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eroN\SkyDrive\User\FarreroN\rmg_connect\Controller Akademie\Newsletter\Excel-Tipp\"/>
    </mc:Choice>
  </mc:AlternateContent>
  <xr:revisionPtr revIDLastSave="6" documentId="11_73FB0946DB93CF07CE9F49758C72A27D13B048C2" xr6:coauthVersionLast="41" xr6:coauthVersionMax="41" xr10:uidLastSave="{D8763E3D-4D7C-4A16-8FC3-0C96A42C1C5A}"/>
  <bookViews>
    <workbookView xWindow="-120" yWindow="-120" windowWidth="29040" windowHeight="15990" xr2:uid="{00000000-000D-0000-FFFF-FFFF00000000}"/>
  </bookViews>
  <sheets>
    <sheet name="Tipp" sheetId="2" r:id="rId1"/>
    <sheet name="Beispiel" sheetId="1" r:id="rId2"/>
    <sheet name="Übung" sheetId="14" r:id="rId3"/>
    <sheet name="Lösung" sheetId="15" r:id="rId4"/>
  </sheets>
  <definedNames>
    <definedName name="Gewinn_2015" localSheetId="3">Lösung!#REF!</definedName>
    <definedName name="Gewinn_2015" localSheetId="2">Übung!$C$57</definedName>
    <definedName name="Gewinn_2015">Beispiel!#REF!</definedName>
    <definedName name="Gewinn_2016" localSheetId="3">Lösung!#REF!</definedName>
    <definedName name="Gewinn_2016" localSheetId="2">Übung!$E$57</definedName>
    <definedName name="Gewinn_2016">Beispiel!#REF!</definedName>
    <definedName name="Gewinn_2017" localSheetId="3">Lösung!#REF!</definedName>
    <definedName name="Gewinn_2017" localSheetId="2">Übung!$F$57</definedName>
    <definedName name="Gewinn_2017">Beispiel!#REF!</definedName>
    <definedName name="Test" localSheetId="3">Lösung!$E$25</definedName>
    <definedName name="Test" localSheetId="2">Übung!#REF!</definedName>
    <definedName name="Test">Beispiel!#REF!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5" l="1"/>
  <c r="B10" i="15"/>
  <c r="C10" i="15"/>
  <c r="D10" i="15"/>
  <c r="E10" i="15"/>
  <c r="F10" i="15"/>
</calcChain>
</file>

<file path=xl/sharedStrings.xml><?xml version="1.0" encoding="utf-8"?>
<sst xmlns="http://schemas.openxmlformats.org/spreadsheetml/2006/main" count="52" uniqueCount="27">
  <si>
    <t>Ausgangslage</t>
  </si>
  <si>
    <t>Excel Tipp: So geht’s einfach und schnell</t>
  </si>
  <si>
    <t>Übung</t>
  </si>
  <si>
    <t>Lösung</t>
  </si>
  <si>
    <t>powered by Excel Akademie www.excel-akademie.ch</t>
  </si>
  <si>
    <t>Produkt</t>
  </si>
  <si>
    <t xml:space="preserve">Januar </t>
  </si>
  <si>
    <t xml:space="preserve">Februar </t>
  </si>
  <si>
    <t xml:space="preserve">März </t>
  </si>
  <si>
    <t xml:space="preserve">April </t>
  </si>
  <si>
    <t>Mai</t>
  </si>
  <si>
    <t>A</t>
  </si>
  <si>
    <t>B</t>
  </si>
  <si>
    <t>C</t>
  </si>
  <si>
    <t>D</t>
  </si>
  <si>
    <t>Tabellen mit Ergebniszeile versehen</t>
  </si>
  <si>
    <t>E</t>
  </si>
  <si>
    <r>
      <t xml:space="preserve">Im Arbeitsblatt </t>
    </r>
    <r>
      <rPr>
        <i/>
        <sz val="11"/>
        <color theme="1"/>
        <rFont val="Calibri"/>
        <family val="2"/>
        <scheme val="minor"/>
      </rPr>
      <t xml:space="preserve">Beispiel </t>
    </r>
    <r>
      <rPr>
        <sz val="11"/>
        <color theme="1"/>
        <rFont val="Calibri"/>
        <family val="2"/>
        <scheme val="minor"/>
      </rPr>
      <t xml:space="preserve">finden Sie im Bereich A4:F9 eine Produktumsatz-Übersicht für die Monate Januar bis Mai, welche als Tabelle formatiert ist. Sie würden in dieser Tabelle jedoch noch gerne die Summe pro Monat sehen.  </t>
    </r>
  </si>
  <si>
    <t>Markieren Sie bitte die unterste Zeile im Bereich A9:F9 und drücken Sie die rechte Maustaste. Im sich öffnenden Fenster wählen Sie bitte den Eintrag "Tabelle" und dann den Eintrag "Ergebniszeile". Sie haben jetzt in der Spalte F das Ergebnis des Monats Mai.</t>
  </si>
  <si>
    <t>Tipp</t>
  </si>
  <si>
    <t>Tipp 2</t>
  </si>
  <si>
    <t>Das selbe Erreichen Sie auch über die Schnellanalyse / Ergebnisse</t>
  </si>
  <si>
    <t>Neben der Summe haben Sie in diesem Drop Down Feld auch diverse andere Möglichkeiten die Spalte auszuwerten. Spielen Sie damit und lernen Sie die wunderbaren Möglichkeiten kennnen.</t>
  </si>
  <si>
    <t>Sie möchten aber nicht nur im Monat Mai das Ergebnis sehen sondern auch in den anderen Monaten. Sobald Sie in die Ergebniszeile der Spalte E klicken, werden Sie sehen, dass es dort ein Drop Down Menue gibt. Klicken Sie dieses an und wählen Sie "Summe" und schon haben Sie die Summe auch dort.</t>
  </si>
  <si>
    <r>
      <t xml:space="preserve">Im Arbeitsblatt </t>
    </r>
    <r>
      <rPr>
        <i/>
        <sz val="11"/>
        <color theme="1"/>
        <rFont val="Calibri"/>
        <family val="2"/>
        <scheme val="minor"/>
      </rPr>
      <t>Lösung</t>
    </r>
    <r>
      <rPr>
        <sz val="11"/>
        <color theme="1"/>
        <rFont val="Calibri"/>
        <family val="2"/>
        <scheme val="minor"/>
      </rPr>
      <t xml:space="preserve"> finden Sie die Ergebniszeile bereits eingefügt.</t>
    </r>
  </si>
  <si>
    <r>
      <t xml:space="preserve">Im Arbeitsblatt </t>
    </r>
    <r>
      <rPr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der bereitgestellten Tabelle die Ergebniszeile testen. </t>
    </r>
  </si>
  <si>
    <t>Sie haben in einem Excel einen Datenbereich als Tabelle formatiert und möchten noch eine Ergebniszeile anfügen? Excel bietet Ihnen dafür eine ganz einfache Lösung.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</si>
</sst>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.5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4" fillId="0" borderId="0" xfId="2" applyAlignment="1" applyProtection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3" fontId="7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quotePrefix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17" fontId="1" fillId="0" borderId="0" xfId="0" applyNumberFormat="1" applyFont="1"/>
    <xf numFmtId="14" fontId="0" fillId="0" borderId="0" xfId="0" applyNumberFormat="1"/>
    <xf numFmtId="14" fontId="1" fillId="0" borderId="0" xfId="0" applyNumberFormat="1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43" fontId="0" fillId="0" borderId="0" xfId="4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3" fontId="8" fillId="0" borderId="14" xfId="0" applyNumberFormat="1" applyFont="1" applyBorder="1" applyAlignment="1">
      <alignment horizontal="center" wrapText="1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6" xfId="4" applyNumberFormat="1" applyFont="1" applyBorder="1" applyAlignment="1">
      <alignment horizontal="center"/>
    </xf>
    <xf numFmtId="165" fontId="0" fillId="0" borderId="19" xfId="4" applyNumberFormat="1" applyFont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42">
    <dxf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5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4:F9" headerRowDxfId="41" dataDxfId="39" headerRowBorderDxfId="40" tableBorderDxfId="38">
  <autoFilter ref="A4:F9" xr:uid="{00000000-0009-0000-0100-000002000000}"/>
  <tableColumns count="6">
    <tableColumn id="1" xr3:uid="{00000000-0010-0000-0000-000001000000}" name="Produkt" totalsRowLabel="Ergebnis" dataDxfId="37" totalsRowDxfId="36"/>
    <tableColumn id="2" xr3:uid="{00000000-0010-0000-0000-000002000000}" name="Januar " dataDxfId="35" totalsRowDxfId="34"/>
    <tableColumn id="3" xr3:uid="{00000000-0010-0000-0000-000003000000}" name="Februar " dataDxfId="33" totalsRowDxfId="32"/>
    <tableColumn id="4" xr3:uid="{00000000-0010-0000-0000-000004000000}" name="März " dataDxfId="31" totalsRowDxfId="30"/>
    <tableColumn id="5" xr3:uid="{00000000-0010-0000-0000-000005000000}" name="April " dataDxfId="29" totalsRowDxfId="28"/>
    <tableColumn id="6" xr3:uid="{00000000-0010-0000-0000-000006000000}" name="Mai" totalsRowFunction="sum" dataDxfId="27" totalsRow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3" displayName="Tabelle3" ref="A4:F9" totalsRowShown="0" headerRowDxfId="25" dataDxfId="23" headerRowBorderDxfId="24" tableBorderDxfId="22">
  <autoFilter ref="A4:F9" xr:uid="{00000000-0009-0000-0100-000003000000}"/>
  <tableColumns count="6">
    <tableColumn id="1" xr3:uid="{00000000-0010-0000-0100-000001000000}" name="Produkt" dataDxfId="21"/>
    <tableColumn id="2" xr3:uid="{00000000-0010-0000-0100-000002000000}" name="Januar " dataDxfId="20"/>
    <tableColumn id="3" xr3:uid="{00000000-0010-0000-0100-000003000000}" name="Februar " dataDxfId="19"/>
    <tableColumn id="4" xr3:uid="{00000000-0010-0000-0100-000004000000}" name="März " dataDxfId="18"/>
    <tableColumn id="5" xr3:uid="{00000000-0010-0000-0100-000005000000}" name="April " dataDxfId="17"/>
    <tableColumn id="6" xr3:uid="{00000000-0010-0000-0100-000006000000}" name="Mai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le1" displayName="Tabelle1" ref="A4:F10" totalsRowCount="1" headerRowDxfId="15" dataDxfId="13" headerRowBorderDxfId="14" tableBorderDxfId="12">
  <autoFilter ref="A4:F9" xr:uid="{00000000-0009-0000-0100-000001000000}"/>
  <tableColumns count="6">
    <tableColumn id="1" xr3:uid="{00000000-0010-0000-0200-000001000000}" name="Produkt" totalsRowFunction="sum" dataDxfId="11" totalsRowDxfId="10"/>
    <tableColumn id="2" xr3:uid="{00000000-0010-0000-0200-000002000000}" name="Januar " totalsRowFunction="sum" dataDxfId="9" totalsRowDxfId="8" dataCellStyle="Komma"/>
    <tableColumn id="3" xr3:uid="{00000000-0010-0000-0200-000003000000}" name="Februar " totalsRowFunction="sum" dataDxfId="7" totalsRowDxfId="6" dataCellStyle="Komma"/>
    <tableColumn id="4" xr3:uid="{00000000-0010-0000-0200-000004000000}" name="März " totalsRowFunction="sum" dataDxfId="5" totalsRowDxfId="4" dataCellStyle="Komma"/>
    <tableColumn id="5" xr3:uid="{00000000-0010-0000-0200-000005000000}" name="April " totalsRowFunction="sum" dataDxfId="3" totalsRowDxfId="2" dataCellStyle="Komma"/>
    <tableColumn id="6" xr3:uid="{00000000-0010-0000-0200-000006000000}" name="Mai" totalsRowFunction="sum" dataDxfId="1" totalsRow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C27"/>
  <sheetViews>
    <sheetView showGridLines="0" tabSelected="1" zoomScale="85" zoomScaleNormal="85" workbookViewId="0">
      <selection activeCell="A2" sqref="A2"/>
    </sheetView>
  </sheetViews>
  <sheetFormatPr baseColWidth="10" defaultColWidth="9.140625" defaultRowHeight="15" x14ac:dyDescent="0.25"/>
  <cols>
    <col min="1" max="1" width="17.85546875" customWidth="1"/>
    <col min="2" max="2" width="3.42578125" customWidth="1"/>
    <col min="3" max="3" width="124.5703125" style="1" customWidth="1"/>
    <col min="10" max="10" width="10.28515625" bestFit="1" customWidth="1"/>
    <col min="257" max="257" width="9.42578125" customWidth="1"/>
    <col min="258" max="258" width="3.42578125" customWidth="1"/>
    <col min="259" max="259" width="124.5703125" customWidth="1"/>
    <col min="513" max="513" width="9.42578125" customWidth="1"/>
    <col min="514" max="514" width="3.42578125" customWidth="1"/>
    <col min="515" max="515" width="124.5703125" customWidth="1"/>
    <col min="769" max="769" width="9.42578125" customWidth="1"/>
    <col min="770" max="770" width="3.42578125" customWidth="1"/>
    <col min="771" max="771" width="124.5703125" customWidth="1"/>
    <col min="1025" max="1025" width="9.42578125" customWidth="1"/>
    <col min="1026" max="1026" width="3.42578125" customWidth="1"/>
    <col min="1027" max="1027" width="124.5703125" customWidth="1"/>
    <col min="1281" max="1281" width="9.42578125" customWidth="1"/>
    <col min="1282" max="1282" width="3.42578125" customWidth="1"/>
    <col min="1283" max="1283" width="124.5703125" customWidth="1"/>
    <col min="1537" max="1537" width="9.42578125" customWidth="1"/>
    <col min="1538" max="1538" width="3.42578125" customWidth="1"/>
    <col min="1539" max="1539" width="124.5703125" customWidth="1"/>
    <col min="1793" max="1793" width="9.42578125" customWidth="1"/>
    <col min="1794" max="1794" width="3.42578125" customWidth="1"/>
    <col min="1795" max="1795" width="124.5703125" customWidth="1"/>
    <col min="2049" max="2049" width="9.42578125" customWidth="1"/>
    <col min="2050" max="2050" width="3.42578125" customWidth="1"/>
    <col min="2051" max="2051" width="124.5703125" customWidth="1"/>
    <col min="2305" max="2305" width="9.42578125" customWidth="1"/>
    <col min="2306" max="2306" width="3.42578125" customWidth="1"/>
    <col min="2307" max="2307" width="124.5703125" customWidth="1"/>
    <col min="2561" max="2561" width="9.42578125" customWidth="1"/>
    <col min="2562" max="2562" width="3.42578125" customWidth="1"/>
    <col min="2563" max="2563" width="124.5703125" customWidth="1"/>
    <col min="2817" max="2817" width="9.42578125" customWidth="1"/>
    <col min="2818" max="2818" width="3.42578125" customWidth="1"/>
    <col min="2819" max="2819" width="124.5703125" customWidth="1"/>
    <col min="3073" max="3073" width="9.42578125" customWidth="1"/>
    <col min="3074" max="3074" width="3.42578125" customWidth="1"/>
    <col min="3075" max="3075" width="124.5703125" customWidth="1"/>
    <col min="3329" max="3329" width="9.42578125" customWidth="1"/>
    <col min="3330" max="3330" width="3.42578125" customWidth="1"/>
    <col min="3331" max="3331" width="124.5703125" customWidth="1"/>
    <col min="3585" max="3585" width="9.42578125" customWidth="1"/>
    <col min="3586" max="3586" width="3.42578125" customWidth="1"/>
    <col min="3587" max="3587" width="124.5703125" customWidth="1"/>
    <col min="3841" max="3841" width="9.42578125" customWidth="1"/>
    <col min="3842" max="3842" width="3.42578125" customWidth="1"/>
    <col min="3843" max="3843" width="124.5703125" customWidth="1"/>
    <col min="4097" max="4097" width="9.42578125" customWidth="1"/>
    <col min="4098" max="4098" width="3.42578125" customWidth="1"/>
    <col min="4099" max="4099" width="124.5703125" customWidth="1"/>
    <col min="4353" max="4353" width="9.42578125" customWidth="1"/>
    <col min="4354" max="4354" width="3.42578125" customWidth="1"/>
    <col min="4355" max="4355" width="124.5703125" customWidth="1"/>
    <col min="4609" max="4609" width="9.42578125" customWidth="1"/>
    <col min="4610" max="4610" width="3.42578125" customWidth="1"/>
    <col min="4611" max="4611" width="124.5703125" customWidth="1"/>
    <col min="4865" max="4865" width="9.42578125" customWidth="1"/>
    <col min="4866" max="4866" width="3.42578125" customWidth="1"/>
    <col min="4867" max="4867" width="124.5703125" customWidth="1"/>
    <col min="5121" max="5121" width="9.42578125" customWidth="1"/>
    <col min="5122" max="5122" width="3.42578125" customWidth="1"/>
    <col min="5123" max="5123" width="124.5703125" customWidth="1"/>
    <col min="5377" max="5377" width="9.42578125" customWidth="1"/>
    <col min="5378" max="5378" width="3.42578125" customWidth="1"/>
    <col min="5379" max="5379" width="124.5703125" customWidth="1"/>
    <col min="5633" max="5633" width="9.42578125" customWidth="1"/>
    <col min="5634" max="5634" width="3.42578125" customWidth="1"/>
    <col min="5635" max="5635" width="124.5703125" customWidth="1"/>
    <col min="5889" max="5889" width="9.42578125" customWidth="1"/>
    <col min="5890" max="5890" width="3.42578125" customWidth="1"/>
    <col min="5891" max="5891" width="124.5703125" customWidth="1"/>
    <col min="6145" max="6145" width="9.42578125" customWidth="1"/>
    <col min="6146" max="6146" width="3.42578125" customWidth="1"/>
    <col min="6147" max="6147" width="124.5703125" customWidth="1"/>
    <col min="6401" max="6401" width="9.42578125" customWidth="1"/>
    <col min="6402" max="6402" width="3.42578125" customWidth="1"/>
    <col min="6403" max="6403" width="124.5703125" customWidth="1"/>
    <col min="6657" max="6657" width="9.42578125" customWidth="1"/>
    <col min="6658" max="6658" width="3.42578125" customWidth="1"/>
    <col min="6659" max="6659" width="124.5703125" customWidth="1"/>
    <col min="6913" max="6913" width="9.42578125" customWidth="1"/>
    <col min="6914" max="6914" width="3.42578125" customWidth="1"/>
    <col min="6915" max="6915" width="124.5703125" customWidth="1"/>
    <col min="7169" max="7169" width="9.42578125" customWidth="1"/>
    <col min="7170" max="7170" width="3.42578125" customWidth="1"/>
    <col min="7171" max="7171" width="124.5703125" customWidth="1"/>
    <col min="7425" max="7425" width="9.42578125" customWidth="1"/>
    <col min="7426" max="7426" width="3.42578125" customWidth="1"/>
    <col min="7427" max="7427" width="124.5703125" customWidth="1"/>
    <col min="7681" max="7681" width="9.42578125" customWidth="1"/>
    <col min="7682" max="7682" width="3.42578125" customWidth="1"/>
    <col min="7683" max="7683" width="124.5703125" customWidth="1"/>
    <col min="7937" max="7937" width="9.42578125" customWidth="1"/>
    <col min="7938" max="7938" width="3.42578125" customWidth="1"/>
    <col min="7939" max="7939" width="124.5703125" customWidth="1"/>
    <col min="8193" max="8193" width="9.42578125" customWidth="1"/>
    <col min="8194" max="8194" width="3.42578125" customWidth="1"/>
    <col min="8195" max="8195" width="124.5703125" customWidth="1"/>
    <col min="8449" max="8449" width="9.42578125" customWidth="1"/>
    <col min="8450" max="8450" width="3.42578125" customWidth="1"/>
    <col min="8451" max="8451" width="124.5703125" customWidth="1"/>
    <col min="8705" max="8705" width="9.42578125" customWidth="1"/>
    <col min="8706" max="8706" width="3.42578125" customWidth="1"/>
    <col min="8707" max="8707" width="124.5703125" customWidth="1"/>
    <col min="8961" max="8961" width="9.42578125" customWidth="1"/>
    <col min="8962" max="8962" width="3.42578125" customWidth="1"/>
    <col min="8963" max="8963" width="124.5703125" customWidth="1"/>
    <col min="9217" max="9217" width="9.42578125" customWidth="1"/>
    <col min="9218" max="9218" width="3.42578125" customWidth="1"/>
    <col min="9219" max="9219" width="124.5703125" customWidth="1"/>
    <col min="9473" max="9473" width="9.42578125" customWidth="1"/>
    <col min="9474" max="9474" width="3.42578125" customWidth="1"/>
    <col min="9475" max="9475" width="124.5703125" customWidth="1"/>
    <col min="9729" max="9729" width="9.42578125" customWidth="1"/>
    <col min="9730" max="9730" width="3.42578125" customWidth="1"/>
    <col min="9731" max="9731" width="124.5703125" customWidth="1"/>
    <col min="9985" max="9985" width="9.42578125" customWidth="1"/>
    <col min="9986" max="9986" width="3.42578125" customWidth="1"/>
    <col min="9987" max="9987" width="124.5703125" customWidth="1"/>
    <col min="10241" max="10241" width="9.42578125" customWidth="1"/>
    <col min="10242" max="10242" width="3.42578125" customWidth="1"/>
    <col min="10243" max="10243" width="124.5703125" customWidth="1"/>
    <col min="10497" max="10497" width="9.42578125" customWidth="1"/>
    <col min="10498" max="10498" width="3.42578125" customWidth="1"/>
    <col min="10499" max="10499" width="124.5703125" customWidth="1"/>
    <col min="10753" max="10753" width="9.42578125" customWidth="1"/>
    <col min="10754" max="10754" width="3.42578125" customWidth="1"/>
    <col min="10755" max="10755" width="124.5703125" customWidth="1"/>
    <col min="11009" max="11009" width="9.42578125" customWidth="1"/>
    <col min="11010" max="11010" width="3.42578125" customWidth="1"/>
    <col min="11011" max="11011" width="124.5703125" customWidth="1"/>
    <col min="11265" max="11265" width="9.42578125" customWidth="1"/>
    <col min="11266" max="11266" width="3.42578125" customWidth="1"/>
    <col min="11267" max="11267" width="124.5703125" customWidth="1"/>
    <col min="11521" max="11521" width="9.42578125" customWidth="1"/>
    <col min="11522" max="11522" width="3.42578125" customWidth="1"/>
    <col min="11523" max="11523" width="124.5703125" customWidth="1"/>
    <col min="11777" max="11777" width="9.42578125" customWidth="1"/>
    <col min="11778" max="11778" width="3.42578125" customWidth="1"/>
    <col min="11779" max="11779" width="124.5703125" customWidth="1"/>
    <col min="12033" max="12033" width="9.42578125" customWidth="1"/>
    <col min="12034" max="12034" width="3.42578125" customWidth="1"/>
    <col min="12035" max="12035" width="124.5703125" customWidth="1"/>
    <col min="12289" max="12289" width="9.42578125" customWidth="1"/>
    <col min="12290" max="12290" width="3.42578125" customWidth="1"/>
    <col min="12291" max="12291" width="124.5703125" customWidth="1"/>
    <col min="12545" max="12545" width="9.42578125" customWidth="1"/>
    <col min="12546" max="12546" width="3.42578125" customWidth="1"/>
    <col min="12547" max="12547" width="124.5703125" customWidth="1"/>
    <col min="12801" max="12801" width="9.42578125" customWidth="1"/>
    <col min="12802" max="12802" width="3.42578125" customWidth="1"/>
    <col min="12803" max="12803" width="124.5703125" customWidth="1"/>
    <col min="13057" max="13057" width="9.42578125" customWidth="1"/>
    <col min="13058" max="13058" width="3.42578125" customWidth="1"/>
    <col min="13059" max="13059" width="124.5703125" customWidth="1"/>
    <col min="13313" max="13313" width="9.42578125" customWidth="1"/>
    <col min="13314" max="13314" width="3.42578125" customWidth="1"/>
    <col min="13315" max="13315" width="124.5703125" customWidth="1"/>
    <col min="13569" max="13569" width="9.42578125" customWidth="1"/>
    <col min="13570" max="13570" width="3.42578125" customWidth="1"/>
    <col min="13571" max="13571" width="124.5703125" customWidth="1"/>
    <col min="13825" max="13825" width="9.42578125" customWidth="1"/>
    <col min="13826" max="13826" width="3.42578125" customWidth="1"/>
    <col min="13827" max="13827" width="124.5703125" customWidth="1"/>
    <col min="14081" max="14081" width="9.42578125" customWidth="1"/>
    <col min="14082" max="14082" width="3.42578125" customWidth="1"/>
    <col min="14083" max="14083" width="124.5703125" customWidth="1"/>
    <col min="14337" max="14337" width="9.42578125" customWidth="1"/>
    <col min="14338" max="14338" width="3.42578125" customWidth="1"/>
    <col min="14339" max="14339" width="124.5703125" customWidth="1"/>
    <col min="14593" max="14593" width="9.42578125" customWidth="1"/>
    <col min="14594" max="14594" width="3.42578125" customWidth="1"/>
    <col min="14595" max="14595" width="124.5703125" customWidth="1"/>
    <col min="14849" max="14849" width="9.42578125" customWidth="1"/>
    <col min="14850" max="14850" width="3.42578125" customWidth="1"/>
    <col min="14851" max="14851" width="124.5703125" customWidth="1"/>
    <col min="15105" max="15105" width="9.42578125" customWidth="1"/>
    <col min="15106" max="15106" width="3.42578125" customWidth="1"/>
    <col min="15107" max="15107" width="124.5703125" customWidth="1"/>
    <col min="15361" max="15361" width="9.42578125" customWidth="1"/>
    <col min="15362" max="15362" width="3.42578125" customWidth="1"/>
    <col min="15363" max="15363" width="124.5703125" customWidth="1"/>
    <col min="15617" max="15617" width="9.42578125" customWidth="1"/>
    <col min="15618" max="15618" width="3.42578125" customWidth="1"/>
    <col min="15619" max="15619" width="124.5703125" customWidth="1"/>
    <col min="15873" max="15873" width="9.42578125" customWidth="1"/>
    <col min="15874" max="15874" width="3.42578125" customWidth="1"/>
    <col min="15875" max="15875" width="124.5703125" customWidth="1"/>
    <col min="16129" max="16129" width="9.42578125" customWidth="1"/>
    <col min="16130" max="16130" width="3.42578125" customWidth="1"/>
    <col min="16131" max="16131" width="124.5703125" customWidth="1"/>
  </cols>
  <sheetData>
    <row r="2" spans="1:3" s="7" customFormat="1" ht="21" x14ac:dyDescent="0.35">
      <c r="A2" s="7" t="s">
        <v>15</v>
      </c>
      <c r="C2" s="8"/>
    </row>
    <row r="4" spans="1:3" s="2" customFormat="1" x14ac:dyDescent="0.25">
      <c r="A4" s="2" t="s">
        <v>0</v>
      </c>
      <c r="C4" s="9" t="s">
        <v>4</v>
      </c>
    </row>
    <row r="5" spans="1:3" ht="30" customHeight="1" x14ac:dyDescent="0.25">
      <c r="B5" s="66" t="s">
        <v>26</v>
      </c>
      <c r="C5" s="67"/>
    </row>
    <row r="9" spans="1:3" s="4" customFormat="1" x14ac:dyDescent="0.25">
      <c r="A9" s="4" t="s">
        <v>1</v>
      </c>
      <c r="C9" s="5"/>
    </row>
    <row r="10" spans="1:3" ht="30" x14ac:dyDescent="0.25">
      <c r="B10" s="6">
        <v>1</v>
      </c>
      <c r="C10" s="31" t="s">
        <v>17</v>
      </c>
    </row>
    <row r="11" spans="1:3" ht="30" x14ac:dyDescent="0.25">
      <c r="B11" s="6">
        <v>2</v>
      </c>
      <c r="C11" s="15" t="s">
        <v>18</v>
      </c>
    </row>
    <row r="12" spans="1:3" ht="45" x14ac:dyDescent="0.25">
      <c r="B12" s="14">
        <v>3</v>
      </c>
      <c r="C12" s="15" t="s">
        <v>23</v>
      </c>
    </row>
    <row r="13" spans="1:3" ht="38.25" customHeight="1" x14ac:dyDescent="0.25">
      <c r="B13" s="12"/>
      <c r="C13" s="30"/>
    </row>
    <row r="14" spans="1:3" x14ac:dyDescent="0.25">
      <c r="B14" s="12"/>
      <c r="C14" s="13"/>
    </row>
    <row r="15" spans="1:3" x14ac:dyDescent="0.25">
      <c r="A15" s="4" t="s">
        <v>2</v>
      </c>
      <c r="B15" s="12"/>
      <c r="C15" s="13"/>
    </row>
    <row r="16" spans="1:3" x14ac:dyDescent="0.25">
      <c r="B16" s="6">
        <v>1</v>
      </c>
      <c r="C16" s="3" t="s">
        <v>25</v>
      </c>
    </row>
    <row r="18" spans="1:3" x14ac:dyDescent="0.25">
      <c r="A18" s="4" t="s">
        <v>3</v>
      </c>
      <c r="B18" s="12"/>
      <c r="C18" s="13"/>
    </row>
    <row r="19" spans="1:3" x14ac:dyDescent="0.25">
      <c r="B19" s="6">
        <v>1</v>
      </c>
      <c r="C19" s="3" t="s">
        <v>24</v>
      </c>
    </row>
    <row r="22" spans="1:3" x14ac:dyDescent="0.25">
      <c r="A22" s="4" t="s">
        <v>19</v>
      </c>
      <c r="B22" s="12"/>
      <c r="C22" s="13"/>
    </row>
    <row r="23" spans="1:3" ht="30" x14ac:dyDescent="0.25">
      <c r="B23" s="6">
        <v>1</v>
      </c>
      <c r="C23" s="3" t="s">
        <v>22</v>
      </c>
    </row>
    <row r="24" spans="1:3" x14ac:dyDescent="0.25">
      <c r="A24" s="4"/>
      <c r="C24" s="33"/>
    </row>
    <row r="26" spans="1:3" x14ac:dyDescent="0.25">
      <c r="A26" s="4" t="s">
        <v>20</v>
      </c>
      <c r="B26" s="12"/>
      <c r="C26" s="13"/>
    </row>
    <row r="27" spans="1:3" x14ac:dyDescent="0.25">
      <c r="B27" s="6">
        <v>1</v>
      </c>
      <c r="C27" s="3" t="s">
        <v>21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32"/>
  <sheetViews>
    <sheetView showGridLines="0" zoomScale="85" zoomScaleNormal="85" workbookViewId="0">
      <selection activeCell="A9" sqref="A9:F9"/>
    </sheetView>
  </sheetViews>
  <sheetFormatPr baseColWidth="10" defaultColWidth="9.140625" defaultRowHeight="15" x14ac:dyDescent="0.25"/>
  <cols>
    <col min="1" max="1" width="13.85546875" bestFit="1" customWidth="1"/>
    <col min="2" max="2" width="12.7109375" bestFit="1" customWidth="1"/>
    <col min="3" max="3" width="17.5703125" bestFit="1" customWidth="1"/>
    <col min="4" max="4" width="19.5703125" bestFit="1" customWidth="1"/>
    <col min="5" max="5" width="14.7109375" bestFit="1" customWidth="1"/>
    <col min="6" max="6" width="14.7109375" customWidth="1"/>
    <col min="11" max="15" width="9.140625" customWidth="1"/>
    <col min="16" max="18" width="12.5703125" customWidth="1"/>
    <col min="19" max="19" width="24" customWidth="1"/>
  </cols>
  <sheetData>
    <row r="1" spans="1:19" ht="15.75" x14ac:dyDescent="0.25">
      <c r="B1" s="36"/>
      <c r="E1" s="44"/>
      <c r="F1" s="44"/>
    </row>
    <row r="2" spans="1:19" ht="15" customHeight="1" x14ac:dyDescent="0.35">
      <c r="E2" s="45"/>
      <c r="F2" s="45"/>
      <c r="J2" s="10"/>
      <c r="K2" s="7"/>
      <c r="L2" s="7"/>
      <c r="M2" s="7"/>
      <c r="N2" s="7"/>
      <c r="O2" s="7"/>
      <c r="P2" s="10" t="s">
        <v>4</v>
      </c>
      <c r="Q2" s="10"/>
      <c r="R2" s="7"/>
    </row>
    <row r="3" spans="1:19" ht="15" customHeight="1" x14ac:dyDescent="0.35">
      <c r="E3" s="45"/>
      <c r="F3" s="45"/>
      <c r="G3" s="43"/>
      <c r="H3" s="43"/>
      <c r="I3" s="43"/>
      <c r="J3" s="43"/>
      <c r="K3" s="43"/>
      <c r="L3" s="32"/>
    </row>
    <row r="4" spans="1:19" ht="15.75" thickBot="1" x14ac:dyDescent="0.3">
      <c r="A4" s="56" t="s">
        <v>5</v>
      </c>
      <c r="B4" s="57" t="s">
        <v>6</v>
      </c>
      <c r="C4" s="57" t="s">
        <v>7</v>
      </c>
      <c r="D4" s="57" t="s">
        <v>8</v>
      </c>
      <c r="E4" s="57" t="s">
        <v>9</v>
      </c>
      <c r="F4" s="58" t="s">
        <v>10</v>
      </c>
      <c r="L4" s="35"/>
      <c r="M4" s="35"/>
      <c r="N4" s="35"/>
      <c r="O4" s="35"/>
    </row>
    <row r="5" spans="1:19" x14ac:dyDescent="0.25">
      <c r="A5" s="53" t="s">
        <v>11</v>
      </c>
      <c r="B5" s="50">
        <v>33000</v>
      </c>
      <c r="C5" s="50">
        <v>34000</v>
      </c>
      <c r="D5" s="50">
        <v>32000</v>
      </c>
      <c r="E5" s="50">
        <v>28000</v>
      </c>
      <c r="F5" s="52">
        <v>30000</v>
      </c>
      <c r="H5" s="34"/>
      <c r="I5" s="34"/>
      <c r="J5" s="34"/>
      <c r="K5" s="34"/>
      <c r="L5" s="34"/>
      <c r="M5" s="34"/>
      <c r="N5" s="34"/>
      <c r="O5" s="34"/>
      <c r="P5" s="17"/>
      <c r="Q5" s="16"/>
      <c r="R5" s="17"/>
      <c r="S5" s="16"/>
    </row>
    <row r="6" spans="1:19" x14ac:dyDescent="0.25">
      <c r="A6" s="54" t="s">
        <v>12</v>
      </c>
      <c r="B6" s="51">
        <v>14000</v>
      </c>
      <c r="C6" s="50">
        <v>16000</v>
      </c>
      <c r="D6" s="50">
        <v>10000</v>
      </c>
      <c r="E6" s="50">
        <v>17000</v>
      </c>
      <c r="F6" s="55">
        <v>20000</v>
      </c>
      <c r="G6" s="34"/>
      <c r="H6" s="34"/>
      <c r="J6" s="34"/>
      <c r="K6" s="12"/>
      <c r="L6" s="40"/>
      <c r="M6" s="12"/>
      <c r="N6" s="12"/>
      <c r="O6" s="12"/>
      <c r="P6" s="11"/>
      <c r="Q6" s="11"/>
      <c r="R6" s="11"/>
    </row>
    <row r="7" spans="1:19" x14ac:dyDescent="0.25">
      <c r="A7" s="54" t="s">
        <v>13</v>
      </c>
      <c r="B7" s="51">
        <v>58000</v>
      </c>
      <c r="C7" s="50">
        <v>62000</v>
      </c>
      <c r="D7" s="50">
        <v>74000</v>
      </c>
      <c r="E7" s="50">
        <v>45000</v>
      </c>
      <c r="F7" s="55">
        <v>68000</v>
      </c>
      <c r="G7" s="34"/>
      <c r="H7" s="34"/>
      <c r="I7" s="34"/>
      <c r="J7" s="34"/>
      <c r="K7" s="12"/>
      <c r="L7" s="12"/>
      <c r="M7" s="12"/>
      <c r="N7" s="41"/>
      <c r="O7" s="12"/>
      <c r="P7" s="11"/>
      <c r="Q7" s="11"/>
      <c r="R7" s="11"/>
    </row>
    <row r="8" spans="1:19" x14ac:dyDescent="0.25">
      <c r="A8" s="54" t="s">
        <v>14</v>
      </c>
      <c r="B8" s="51">
        <v>115000</v>
      </c>
      <c r="C8" s="50">
        <v>92000</v>
      </c>
      <c r="D8" s="50">
        <v>108000</v>
      </c>
      <c r="E8" s="50">
        <v>122000</v>
      </c>
      <c r="F8" s="55">
        <v>98000</v>
      </c>
      <c r="G8" s="34"/>
      <c r="H8" s="34"/>
      <c r="I8" s="34"/>
      <c r="J8" s="34"/>
      <c r="K8" s="12"/>
      <c r="L8" s="42"/>
      <c r="M8" s="12"/>
      <c r="N8" s="41"/>
      <c r="O8" s="12"/>
      <c r="P8" s="11"/>
      <c r="Q8" s="11"/>
      <c r="R8" s="11"/>
    </row>
    <row r="9" spans="1:19" x14ac:dyDescent="0.25">
      <c r="A9" s="59" t="s">
        <v>16</v>
      </c>
      <c r="B9" s="60">
        <v>74000</v>
      </c>
      <c r="C9" s="61">
        <v>83000</v>
      </c>
      <c r="D9" s="61">
        <v>78000</v>
      </c>
      <c r="E9" s="60">
        <v>93000</v>
      </c>
      <c r="F9" s="62">
        <v>68000</v>
      </c>
      <c r="H9" s="34"/>
      <c r="I9" s="34"/>
      <c r="J9" s="34"/>
      <c r="K9" s="34"/>
      <c r="L9" s="34"/>
      <c r="M9" s="34"/>
      <c r="N9" s="34"/>
      <c r="O9" s="34"/>
      <c r="P9" s="11"/>
      <c r="Q9" s="11"/>
      <c r="R9" s="11"/>
    </row>
    <row r="10" spans="1:19" x14ac:dyDescent="0.25">
      <c r="J10" s="34"/>
      <c r="K10" s="11"/>
      <c r="L10" s="18"/>
      <c r="M10" s="11"/>
      <c r="N10" s="11"/>
      <c r="O10" s="11"/>
      <c r="P10" s="11"/>
      <c r="Q10" s="11"/>
      <c r="R10" s="11"/>
    </row>
    <row r="11" spans="1:19" x14ac:dyDescent="0.25">
      <c r="A11" s="34"/>
      <c r="K11" s="11"/>
      <c r="L11" s="18"/>
      <c r="M11" s="11"/>
      <c r="N11" s="11"/>
      <c r="O11" s="11"/>
      <c r="P11" s="11"/>
      <c r="Q11" s="11"/>
      <c r="R11" s="11"/>
    </row>
    <row r="12" spans="1:19" x14ac:dyDescent="0.25">
      <c r="K12" s="11"/>
      <c r="L12" s="18"/>
      <c r="M12" s="11"/>
      <c r="N12" s="11"/>
      <c r="O12" s="11"/>
      <c r="P12" s="11"/>
      <c r="Q12" s="11"/>
      <c r="R12" s="11"/>
    </row>
    <row r="13" spans="1:19" x14ac:dyDescent="0.25">
      <c r="K13" s="11"/>
      <c r="L13" s="18"/>
      <c r="M13" s="11"/>
      <c r="N13" s="11"/>
      <c r="Q13" s="11"/>
      <c r="R13" s="11"/>
    </row>
    <row r="14" spans="1:19" x14ac:dyDescent="0.25">
      <c r="K14" s="11"/>
      <c r="L14" s="18"/>
      <c r="M14" s="11"/>
      <c r="N14" s="11"/>
      <c r="O14" s="11"/>
      <c r="P14" s="11"/>
      <c r="Q14" s="11"/>
      <c r="R14" s="11"/>
    </row>
    <row r="15" spans="1:19" ht="15.75" x14ac:dyDescent="0.25">
      <c r="A15" s="46"/>
      <c r="B15" s="47"/>
      <c r="C15" s="47"/>
      <c r="D15" s="47"/>
      <c r="E15" s="47"/>
      <c r="F15" s="47"/>
      <c r="K15" s="11"/>
      <c r="L15" s="18"/>
      <c r="M15" s="11"/>
      <c r="N15" s="11"/>
      <c r="O15" s="11"/>
      <c r="P15" s="11"/>
      <c r="Q15" s="11"/>
      <c r="R15" s="11"/>
    </row>
    <row r="16" spans="1:19" x14ac:dyDescent="0.25">
      <c r="A16" s="48"/>
      <c r="B16" s="49"/>
      <c r="C16" s="49"/>
      <c r="D16" s="49"/>
      <c r="E16" s="49"/>
      <c r="F16" s="49"/>
      <c r="K16" s="11"/>
      <c r="L16" s="18"/>
      <c r="M16" s="11"/>
      <c r="N16" s="11"/>
      <c r="O16" s="11"/>
      <c r="P16" s="11"/>
      <c r="Q16" s="11"/>
      <c r="R16" s="11"/>
    </row>
    <row r="17" spans="1:12" x14ac:dyDescent="0.25">
      <c r="A17" s="48"/>
      <c r="B17" s="49"/>
      <c r="C17" s="49"/>
      <c r="D17" s="49"/>
      <c r="E17" s="49"/>
      <c r="F17" s="49"/>
      <c r="K17" s="11"/>
      <c r="L17" s="18"/>
    </row>
    <row r="18" spans="1:12" x14ac:dyDescent="0.25">
      <c r="A18" s="48"/>
      <c r="B18" s="49"/>
      <c r="C18" s="49"/>
      <c r="D18" s="49"/>
      <c r="E18" s="49"/>
      <c r="F18" s="49"/>
      <c r="K18" s="11"/>
      <c r="L18" s="18"/>
    </row>
    <row r="19" spans="1:12" x14ac:dyDescent="0.25">
      <c r="A19" s="48"/>
      <c r="B19" s="49"/>
      <c r="C19" s="49"/>
      <c r="D19" s="49"/>
      <c r="E19" s="49"/>
      <c r="F19" s="49"/>
      <c r="K19" s="11"/>
      <c r="L19" s="18"/>
    </row>
    <row r="20" spans="1:12" x14ac:dyDescent="0.25">
      <c r="A20" s="48"/>
      <c r="B20" s="49"/>
      <c r="C20" s="49"/>
      <c r="D20" s="49"/>
      <c r="E20" s="49"/>
      <c r="F20" s="49"/>
      <c r="K20" s="11"/>
      <c r="L20" s="18"/>
    </row>
    <row r="21" spans="1:12" x14ac:dyDescent="0.25">
      <c r="A21" s="48"/>
      <c r="B21" s="49"/>
      <c r="C21" s="49"/>
      <c r="D21" s="49"/>
      <c r="E21" s="49"/>
      <c r="F21" s="49"/>
      <c r="K21" s="11"/>
      <c r="L21" s="18"/>
    </row>
    <row r="22" spans="1:12" x14ac:dyDescent="0.25">
      <c r="A22" s="48"/>
      <c r="B22" s="49"/>
      <c r="C22" s="49"/>
      <c r="D22" s="49"/>
      <c r="E22" s="49"/>
      <c r="F22" s="49"/>
      <c r="K22" s="11"/>
      <c r="L22" s="18"/>
    </row>
    <row r="23" spans="1:12" x14ac:dyDescent="0.25">
      <c r="A23" s="48"/>
      <c r="B23" s="49"/>
      <c r="C23" s="49"/>
      <c r="D23" s="49"/>
      <c r="E23" s="49"/>
      <c r="F23" s="49"/>
      <c r="K23" s="11"/>
      <c r="L23" s="18"/>
    </row>
    <row r="24" spans="1:12" x14ac:dyDescent="0.25">
      <c r="A24" s="48"/>
      <c r="B24" s="49"/>
      <c r="C24" s="49"/>
      <c r="D24" s="49"/>
      <c r="E24" s="49"/>
      <c r="F24" s="49"/>
      <c r="K24" s="11"/>
      <c r="L24" s="18"/>
    </row>
    <row r="25" spans="1:12" x14ac:dyDescent="0.25">
      <c r="A25" s="48"/>
      <c r="B25" s="49"/>
      <c r="C25" s="49"/>
      <c r="D25" s="49"/>
      <c r="E25" s="49"/>
      <c r="F25" s="49"/>
      <c r="K25" s="11"/>
      <c r="L25" s="18"/>
    </row>
    <row r="26" spans="1:12" x14ac:dyDescent="0.25">
      <c r="A26" s="48"/>
      <c r="B26" s="49"/>
      <c r="C26" s="49"/>
      <c r="D26" s="49"/>
      <c r="E26" s="49"/>
      <c r="F26" s="49"/>
      <c r="K26" s="11"/>
      <c r="L26" s="18"/>
    </row>
    <row r="27" spans="1:12" x14ac:dyDescent="0.25">
      <c r="A27" s="48"/>
      <c r="B27" s="49"/>
      <c r="C27" s="49"/>
      <c r="D27" s="49"/>
      <c r="E27" s="49"/>
      <c r="F27" s="49"/>
      <c r="K27" s="11"/>
      <c r="L27" s="18"/>
    </row>
    <row r="28" spans="1:12" x14ac:dyDescent="0.25">
      <c r="A28" s="48"/>
      <c r="B28" s="48"/>
      <c r="C28" s="49"/>
      <c r="D28" s="49"/>
      <c r="E28" s="49"/>
      <c r="F28" s="49"/>
    </row>
    <row r="29" spans="1:12" x14ac:dyDescent="0.25">
      <c r="A29" s="48"/>
      <c r="B29" s="49"/>
      <c r="C29" s="49"/>
      <c r="D29" s="49"/>
      <c r="E29" s="49"/>
      <c r="F29" s="49"/>
    </row>
    <row r="30" spans="1:12" x14ac:dyDescent="0.25">
      <c r="A30" s="48"/>
      <c r="B30" s="48"/>
      <c r="C30" s="49"/>
      <c r="D30" s="49"/>
      <c r="E30" s="49"/>
      <c r="F30" s="49"/>
    </row>
    <row r="31" spans="1:12" x14ac:dyDescent="0.25">
      <c r="A31" s="48"/>
      <c r="B31" s="48"/>
      <c r="C31" s="49"/>
      <c r="D31" s="49"/>
      <c r="E31" s="49"/>
      <c r="F31" s="49"/>
    </row>
    <row r="32" spans="1:12" x14ac:dyDescent="0.25">
      <c r="A32" s="48"/>
      <c r="B32" s="48"/>
      <c r="C32" s="49"/>
      <c r="D32" s="49"/>
      <c r="E32" s="49"/>
      <c r="F32" s="49"/>
    </row>
  </sheetData>
  <hyperlinks>
    <hyperlink ref="P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R57"/>
  <sheetViews>
    <sheetView showGridLines="0"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13.85546875" bestFit="1" customWidth="1"/>
    <col min="2" max="2" width="12.7109375" bestFit="1" customWidth="1"/>
    <col min="3" max="3" width="17.5703125" bestFit="1" customWidth="1"/>
    <col min="4" max="4" width="19.5703125" bestFit="1" customWidth="1"/>
    <col min="5" max="5" width="14.7109375" bestFit="1" customWidth="1"/>
    <col min="6" max="6" width="14.7109375" customWidth="1"/>
    <col min="7" max="18" width="10.28515625" bestFit="1" customWidth="1"/>
  </cols>
  <sheetData>
    <row r="1" spans="1:18" ht="15.75" x14ac:dyDescent="0.25">
      <c r="B1" s="36"/>
      <c r="E1" s="44"/>
      <c r="F1" s="44"/>
    </row>
    <row r="2" spans="1:18" ht="15.75" customHeight="1" x14ac:dyDescent="0.35">
      <c r="E2" s="45"/>
      <c r="F2" s="45"/>
      <c r="G2" s="7"/>
      <c r="H2" s="7"/>
      <c r="I2" s="7"/>
      <c r="J2" s="7"/>
      <c r="K2" s="7"/>
      <c r="M2" s="7"/>
      <c r="N2" s="7"/>
      <c r="R2" s="10" t="s">
        <v>4</v>
      </c>
    </row>
    <row r="3" spans="1:18" x14ac:dyDescent="0.25">
      <c r="E3" s="45"/>
      <c r="F3" s="45"/>
      <c r="G3" s="17"/>
      <c r="H3" s="17"/>
      <c r="I3" s="17"/>
      <c r="J3" s="17"/>
    </row>
    <row r="4" spans="1:18" ht="15.75" thickBot="1" x14ac:dyDescent="0.3">
      <c r="A4" s="56" t="s">
        <v>5</v>
      </c>
      <c r="B4" s="57" t="s">
        <v>6</v>
      </c>
      <c r="C4" s="57" t="s">
        <v>7</v>
      </c>
      <c r="D4" s="57" t="s">
        <v>8</v>
      </c>
      <c r="E4" s="57" t="s">
        <v>9</v>
      </c>
      <c r="F4" s="58" t="s">
        <v>10</v>
      </c>
      <c r="K4" s="36"/>
      <c r="L4" s="36"/>
      <c r="M4" s="36"/>
      <c r="N4" s="36"/>
      <c r="O4" s="36"/>
      <c r="P4" s="36"/>
      <c r="Q4" s="36"/>
      <c r="R4" s="36"/>
    </row>
    <row r="5" spans="1:18" x14ac:dyDescent="0.25">
      <c r="A5" s="53" t="s">
        <v>11</v>
      </c>
      <c r="B5" s="50">
        <v>33000</v>
      </c>
      <c r="C5" s="50">
        <v>34000</v>
      </c>
      <c r="D5" s="50">
        <v>32000</v>
      </c>
      <c r="E5" s="50">
        <v>28000</v>
      </c>
      <c r="F5" s="52">
        <v>30000</v>
      </c>
      <c r="G5" s="34"/>
      <c r="H5" s="34"/>
      <c r="I5" s="34"/>
      <c r="J5" s="34"/>
      <c r="K5" s="16"/>
      <c r="L5" s="17"/>
      <c r="M5" s="16"/>
      <c r="N5" s="17"/>
      <c r="O5" s="16"/>
    </row>
    <row r="6" spans="1:18" x14ac:dyDescent="0.25">
      <c r="A6" s="54" t="s">
        <v>12</v>
      </c>
      <c r="B6" s="51">
        <v>14000</v>
      </c>
      <c r="C6" s="50">
        <v>16000</v>
      </c>
      <c r="D6" s="50">
        <v>10000</v>
      </c>
      <c r="E6" s="50">
        <v>17000</v>
      </c>
      <c r="F6" s="55">
        <v>20000</v>
      </c>
      <c r="G6" s="34"/>
      <c r="I6" s="34"/>
      <c r="J6" s="12"/>
      <c r="K6" s="38"/>
      <c r="L6" s="38"/>
      <c r="M6" s="38"/>
      <c r="N6" s="38"/>
      <c r="O6" s="39"/>
      <c r="P6" s="39"/>
      <c r="Q6" s="39"/>
      <c r="R6" s="39"/>
    </row>
    <row r="7" spans="1:18" x14ac:dyDescent="0.25">
      <c r="A7" s="54" t="s">
        <v>13</v>
      </c>
      <c r="B7" s="51">
        <v>58000</v>
      </c>
      <c r="C7" s="50">
        <v>62000</v>
      </c>
      <c r="D7" s="50">
        <v>74000</v>
      </c>
      <c r="E7" s="50">
        <v>45000</v>
      </c>
      <c r="F7" s="55">
        <v>68000</v>
      </c>
      <c r="G7" s="34"/>
      <c r="H7" s="34"/>
      <c r="I7" s="34"/>
      <c r="J7" s="12"/>
      <c r="K7" s="38"/>
      <c r="L7" s="38"/>
      <c r="M7" s="38"/>
      <c r="N7" s="38"/>
      <c r="O7" s="39"/>
      <c r="P7" s="39"/>
      <c r="Q7" s="39"/>
      <c r="R7" s="39"/>
    </row>
    <row r="8" spans="1:18" x14ac:dyDescent="0.25">
      <c r="A8" s="54" t="s">
        <v>14</v>
      </c>
      <c r="B8" s="51">
        <v>115000</v>
      </c>
      <c r="C8" s="50">
        <v>92000</v>
      </c>
      <c r="D8" s="50">
        <v>108000</v>
      </c>
      <c r="E8" s="50">
        <v>122000</v>
      </c>
      <c r="F8" s="55">
        <v>98000</v>
      </c>
      <c r="G8" s="34"/>
      <c r="H8" s="34"/>
      <c r="I8" s="34"/>
      <c r="J8" s="12"/>
      <c r="K8" s="38"/>
      <c r="L8" s="38"/>
      <c r="M8" s="38"/>
      <c r="N8" s="38"/>
      <c r="O8" s="39"/>
      <c r="P8" s="39"/>
      <c r="Q8" s="39"/>
      <c r="R8" s="39"/>
    </row>
    <row r="9" spans="1:18" x14ac:dyDescent="0.25">
      <c r="A9" s="59" t="s">
        <v>16</v>
      </c>
      <c r="B9" s="60">
        <v>74000</v>
      </c>
      <c r="C9" s="61">
        <v>83000</v>
      </c>
      <c r="D9" s="61">
        <v>78000</v>
      </c>
      <c r="E9" s="60">
        <v>93000</v>
      </c>
      <c r="F9" s="62">
        <v>68000</v>
      </c>
      <c r="G9" s="34"/>
      <c r="H9" s="34"/>
      <c r="I9" s="34"/>
      <c r="J9" s="34"/>
      <c r="K9" s="38"/>
      <c r="L9" s="38"/>
      <c r="M9" s="38"/>
      <c r="N9" s="38"/>
      <c r="O9" s="39"/>
      <c r="P9" s="39"/>
      <c r="Q9" s="39"/>
      <c r="R9" s="39"/>
    </row>
    <row r="10" spans="1:18" x14ac:dyDescent="0.25">
      <c r="F10" s="34"/>
      <c r="J10" s="11"/>
      <c r="K10" s="38"/>
      <c r="L10" s="38"/>
      <c r="M10" s="38"/>
      <c r="N10" s="38"/>
      <c r="O10" s="39"/>
      <c r="P10" s="39"/>
      <c r="Q10" s="39"/>
      <c r="R10" s="39"/>
    </row>
    <row r="11" spans="1:18" x14ac:dyDescent="0.25">
      <c r="A11" s="34"/>
      <c r="J11" s="11"/>
      <c r="K11" s="11"/>
      <c r="L11" s="11"/>
      <c r="M11" s="11"/>
      <c r="N11" s="11"/>
    </row>
    <row r="12" spans="1:18" x14ac:dyDescent="0.25">
      <c r="J12" s="11"/>
      <c r="K12" s="11"/>
      <c r="L12" s="11"/>
      <c r="M12" s="11"/>
      <c r="N12" s="11"/>
    </row>
    <row r="13" spans="1:18" x14ac:dyDescent="0.25">
      <c r="J13" s="11"/>
      <c r="K13" s="11"/>
      <c r="L13" s="11"/>
      <c r="M13" s="11"/>
      <c r="N13" s="11"/>
    </row>
    <row r="14" spans="1:18" x14ac:dyDescent="0.25">
      <c r="J14" s="11"/>
      <c r="K14" s="11"/>
      <c r="L14" s="11"/>
      <c r="M14" s="11"/>
      <c r="N14" s="11"/>
    </row>
    <row r="15" spans="1:18" x14ac:dyDescent="0.25">
      <c r="A15" s="34"/>
      <c r="J15" s="11"/>
      <c r="K15" s="11"/>
      <c r="L15" s="11"/>
      <c r="M15" s="11"/>
      <c r="N15" s="11"/>
    </row>
    <row r="16" spans="1:18" x14ac:dyDescent="0.25">
      <c r="B16" s="11"/>
      <c r="C16" s="11"/>
      <c r="D16" s="11"/>
      <c r="E16" s="18"/>
      <c r="F16" s="11"/>
      <c r="G16" s="11"/>
      <c r="H16" s="18"/>
      <c r="I16" s="11"/>
      <c r="J16" s="11"/>
      <c r="K16" s="11"/>
      <c r="L16" s="11"/>
      <c r="M16" s="11"/>
      <c r="N16" s="11"/>
    </row>
    <row r="17" spans="2:14" x14ac:dyDescent="0.25">
      <c r="B17" s="20"/>
      <c r="C17" s="21"/>
      <c r="D17" s="21"/>
      <c r="E17" s="21"/>
      <c r="F17" s="21"/>
      <c r="G17" s="11"/>
      <c r="H17" s="18"/>
      <c r="I17" s="11"/>
      <c r="J17" s="11"/>
      <c r="M17" s="11"/>
      <c r="N17" s="11"/>
    </row>
    <row r="18" spans="2:14" x14ac:dyDescent="0.25">
      <c r="B18" s="20"/>
      <c r="C18" s="21"/>
      <c r="D18" s="21"/>
      <c r="E18" s="21"/>
      <c r="F18" s="21"/>
      <c r="G18" s="11"/>
      <c r="H18" s="18"/>
      <c r="I18" s="11"/>
      <c r="J18" s="11"/>
      <c r="K18" s="11"/>
      <c r="L18" s="11"/>
      <c r="M18" s="11"/>
      <c r="N18" s="11"/>
    </row>
    <row r="19" spans="2:14" x14ac:dyDescent="0.25">
      <c r="B19" s="11"/>
      <c r="C19" s="11"/>
      <c r="D19" s="11"/>
      <c r="E19" s="18"/>
      <c r="F19" s="11"/>
      <c r="G19" s="11"/>
      <c r="H19" s="18"/>
      <c r="I19" s="11"/>
      <c r="J19" s="11"/>
      <c r="K19" s="11"/>
      <c r="L19" s="11"/>
      <c r="M19" s="11"/>
      <c r="N19" s="11"/>
    </row>
    <row r="20" spans="2:14" x14ac:dyDescent="0.25">
      <c r="B20" s="20"/>
      <c r="C20" s="21"/>
      <c r="D20" s="21"/>
      <c r="E20" s="21"/>
      <c r="F20" s="21"/>
      <c r="G20" s="11"/>
      <c r="H20" s="18"/>
      <c r="I20" s="11"/>
      <c r="J20" s="11"/>
      <c r="K20" s="11"/>
      <c r="L20" s="11"/>
      <c r="M20" s="11"/>
      <c r="N20" s="11"/>
    </row>
    <row r="21" spans="2:14" x14ac:dyDescent="0.25">
      <c r="B21" s="20"/>
      <c r="C21" s="21"/>
      <c r="D21" s="21"/>
      <c r="E21" s="21"/>
      <c r="F21" s="21"/>
      <c r="G21" s="11"/>
      <c r="H21" s="18"/>
    </row>
    <row r="22" spans="2:14" x14ac:dyDescent="0.25">
      <c r="B22" s="11"/>
      <c r="C22" s="11"/>
      <c r="D22" s="11"/>
      <c r="E22" s="18"/>
      <c r="F22" s="11"/>
      <c r="G22" s="11"/>
      <c r="H22" s="18"/>
    </row>
    <row r="23" spans="2:14" x14ac:dyDescent="0.25">
      <c r="B23" s="20"/>
      <c r="C23" s="21"/>
      <c r="D23" s="21"/>
      <c r="E23" s="21"/>
      <c r="F23" s="21"/>
      <c r="G23" s="11"/>
      <c r="H23" s="18"/>
    </row>
    <row r="24" spans="2:14" x14ac:dyDescent="0.25">
      <c r="B24" s="20"/>
      <c r="C24" s="21"/>
      <c r="D24" s="21"/>
      <c r="E24" s="21"/>
      <c r="F24" s="21"/>
      <c r="G24" s="11"/>
      <c r="H24" s="18"/>
    </row>
    <row r="25" spans="2:14" x14ac:dyDescent="0.25">
      <c r="B25" s="11"/>
      <c r="C25" s="11"/>
      <c r="D25" s="11"/>
      <c r="E25" s="18"/>
      <c r="F25" s="11"/>
      <c r="G25" s="11"/>
      <c r="H25" s="18"/>
    </row>
    <row r="26" spans="2:14" x14ac:dyDescent="0.25">
      <c r="B26" s="22"/>
      <c r="C26" s="23"/>
      <c r="D26" s="23"/>
      <c r="E26" s="23"/>
      <c r="F26" s="23"/>
      <c r="G26" s="11"/>
      <c r="H26" s="18"/>
    </row>
    <row r="27" spans="2:14" x14ac:dyDescent="0.25">
      <c r="B27" s="11"/>
      <c r="C27" s="11"/>
      <c r="D27" s="11"/>
      <c r="E27" s="18"/>
      <c r="F27" s="11"/>
      <c r="G27" s="11"/>
      <c r="H27" s="18"/>
    </row>
    <row r="28" spans="2:14" x14ac:dyDescent="0.25">
      <c r="B28" s="11"/>
      <c r="C28" s="11"/>
      <c r="D28" s="11"/>
      <c r="E28" s="18"/>
      <c r="F28" s="11"/>
      <c r="G28" s="11"/>
      <c r="H28" s="18"/>
    </row>
    <row r="29" spans="2:14" x14ac:dyDescent="0.25">
      <c r="B29" s="20"/>
      <c r="C29" s="24"/>
      <c r="D29" s="24"/>
      <c r="E29" s="24"/>
      <c r="F29" s="24"/>
      <c r="G29" s="11"/>
      <c r="H29" s="18"/>
    </row>
    <row r="30" spans="2:14" x14ac:dyDescent="0.25">
      <c r="B30" s="11"/>
      <c r="C30" s="25"/>
      <c r="D30" s="25"/>
      <c r="E30" s="26"/>
      <c r="F30" s="25"/>
      <c r="G30" s="11"/>
      <c r="H30" s="18"/>
    </row>
    <row r="31" spans="2:14" x14ac:dyDescent="0.25">
      <c r="B31" s="20"/>
      <c r="C31" s="24"/>
      <c r="D31" s="24"/>
      <c r="E31" s="24"/>
      <c r="F31" s="24"/>
      <c r="G31" s="11"/>
      <c r="H31" s="18"/>
    </row>
    <row r="32" spans="2:14" x14ac:dyDescent="0.25">
      <c r="B32" s="11"/>
      <c r="C32" s="25"/>
      <c r="D32" s="25"/>
      <c r="E32" s="26"/>
      <c r="F32" s="27"/>
    </row>
    <row r="33" spans="2:6" x14ac:dyDescent="0.25">
      <c r="B33" s="20"/>
      <c r="C33" s="24"/>
      <c r="D33" s="24"/>
      <c r="E33" s="24"/>
      <c r="F33" s="24"/>
    </row>
    <row r="34" spans="2:6" x14ac:dyDescent="0.25">
      <c r="B34" s="20"/>
      <c r="C34" s="25"/>
      <c r="D34" s="25"/>
      <c r="E34" s="26"/>
      <c r="F34" s="27"/>
    </row>
    <row r="35" spans="2:6" x14ac:dyDescent="0.25">
      <c r="B35" s="20"/>
      <c r="C35" s="24"/>
      <c r="D35" s="24"/>
      <c r="E35" s="24"/>
      <c r="F35" s="24"/>
    </row>
    <row r="36" spans="2:6" x14ac:dyDescent="0.25">
      <c r="B36" s="11"/>
      <c r="C36" s="25"/>
      <c r="D36" s="25"/>
      <c r="E36" s="26"/>
      <c r="F36" s="27"/>
    </row>
    <row r="37" spans="2:6" x14ac:dyDescent="0.25">
      <c r="B37" s="20"/>
      <c r="C37" s="24"/>
      <c r="D37" s="24"/>
      <c r="E37" s="24"/>
      <c r="F37" s="24"/>
    </row>
    <row r="38" spans="2:6" x14ac:dyDescent="0.25">
      <c r="B38" s="11"/>
      <c r="C38" s="25"/>
      <c r="D38" s="25"/>
      <c r="E38" s="26"/>
      <c r="F38" s="27"/>
    </row>
    <row r="39" spans="2:6" x14ac:dyDescent="0.25">
      <c r="B39" s="20"/>
      <c r="C39" s="24"/>
      <c r="D39" s="24"/>
      <c r="E39" s="24"/>
      <c r="F39" s="24"/>
    </row>
    <row r="40" spans="2:6" x14ac:dyDescent="0.25">
      <c r="B40" s="11"/>
      <c r="C40" s="25"/>
      <c r="D40" s="25"/>
      <c r="E40" s="26"/>
      <c r="F40" s="27"/>
    </row>
    <row r="41" spans="2:6" x14ac:dyDescent="0.25">
      <c r="B41" s="20"/>
      <c r="C41" s="24"/>
      <c r="D41" s="24"/>
      <c r="E41" s="24"/>
      <c r="F41" s="24"/>
    </row>
    <row r="42" spans="2:6" x14ac:dyDescent="0.25">
      <c r="B42" s="11"/>
      <c r="C42" s="25"/>
      <c r="D42" s="25"/>
      <c r="E42" s="26"/>
      <c r="F42" s="27"/>
    </row>
    <row r="43" spans="2:6" x14ac:dyDescent="0.25">
      <c r="B43" s="20"/>
      <c r="C43" s="24"/>
      <c r="D43" s="24"/>
      <c r="E43" s="24"/>
      <c r="F43" s="24"/>
    </row>
    <row r="44" spans="2:6" x14ac:dyDescent="0.25">
      <c r="B44" s="11"/>
      <c r="C44" s="11"/>
      <c r="D44" s="11"/>
      <c r="E44" s="18"/>
    </row>
    <row r="45" spans="2:6" x14ac:dyDescent="0.25">
      <c r="B45" s="4"/>
      <c r="C45" s="23"/>
      <c r="D45" s="23"/>
      <c r="E45" s="23"/>
      <c r="F45" s="23"/>
    </row>
    <row r="47" spans="2:6" x14ac:dyDescent="0.25">
      <c r="C47" s="4"/>
      <c r="D47" s="4"/>
      <c r="E47" s="4"/>
      <c r="F47" s="4"/>
    </row>
    <row r="48" spans="2:6" x14ac:dyDescent="0.25">
      <c r="B48" s="4"/>
      <c r="C48" s="23"/>
      <c r="D48" s="23"/>
      <c r="E48" s="23"/>
      <c r="F48" s="23"/>
    </row>
    <row r="50" spans="2:6" x14ac:dyDescent="0.25">
      <c r="C50" s="28"/>
      <c r="D50" s="28"/>
      <c r="E50" s="28"/>
      <c r="F50" s="28"/>
    </row>
    <row r="51" spans="2:6" x14ac:dyDescent="0.25">
      <c r="C51" s="28"/>
      <c r="D51" s="28"/>
      <c r="E51" s="28"/>
      <c r="F51" s="28"/>
    </row>
    <row r="52" spans="2:6" x14ac:dyDescent="0.25">
      <c r="C52" s="28"/>
      <c r="D52" s="28"/>
      <c r="E52" s="28"/>
      <c r="F52" s="28"/>
    </row>
    <row r="53" spans="2:6" x14ac:dyDescent="0.25">
      <c r="C53" s="28"/>
      <c r="D53" s="28"/>
      <c r="E53" s="28"/>
      <c r="F53" s="28"/>
    </row>
    <row r="55" spans="2:6" x14ac:dyDescent="0.25">
      <c r="B55" s="4"/>
      <c r="C55" s="23"/>
      <c r="D55" s="23"/>
      <c r="E55" s="23"/>
      <c r="F55" s="23"/>
    </row>
    <row r="56" spans="2:6" x14ac:dyDescent="0.25">
      <c r="C56" s="29"/>
      <c r="D56" s="29"/>
      <c r="E56" s="29"/>
      <c r="F56" s="29"/>
    </row>
    <row r="57" spans="2:6" x14ac:dyDescent="0.25">
      <c r="B57" s="4"/>
      <c r="C57" s="23"/>
      <c r="D57" s="23"/>
      <c r="E57" s="23"/>
      <c r="F57" s="23"/>
    </row>
  </sheetData>
  <hyperlinks>
    <hyperlink ref="R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Q36"/>
  <sheetViews>
    <sheetView showGridLines="0" zoomScale="85" zoomScaleNormal="85" workbookViewId="0">
      <selection activeCell="C15" sqref="C15"/>
    </sheetView>
  </sheetViews>
  <sheetFormatPr baseColWidth="10" defaultColWidth="9.140625" defaultRowHeight="15" x14ac:dyDescent="0.25"/>
  <cols>
    <col min="1" max="1" width="13.85546875" bestFit="1" customWidth="1"/>
    <col min="2" max="2" width="12.7109375" bestFit="1" customWidth="1"/>
    <col min="3" max="3" width="17.5703125" bestFit="1" customWidth="1"/>
    <col min="4" max="4" width="19.5703125" bestFit="1" customWidth="1"/>
    <col min="5" max="6" width="14.7109375" bestFit="1" customWidth="1"/>
    <col min="7" max="17" width="10.28515625" bestFit="1" customWidth="1"/>
  </cols>
  <sheetData>
    <row r="1" spans="1:17" ht="15.75" x14ac:dyDescent="0.25">
      <c r="B1" s="36"/>
      <c r="E1" s="44"/>
      <c r="F1" s="44"/>
    </row>
    <row r="2" spans="1:17" ht="15.75" customHeight="1" x14ac:dyDescent="0.35">
      <c r="E2" s="45"/>
      <c r="F2" s="45"/>
      <c r="G2" s="7"/>
      <c r="H2" s="7"/>
      <c r="I2" s="7"/>
      <c r="J2" s="7"/>
      <c r="L2" s="7"/>
      <c r="M2" s="7"/>
      <c r="Q2" s="10" t="s">
        <v>4</v>
      </c>
    </row>
    <row r="3" spans="1:17" x14ac:dyDescent="0.25">
      <c r="E3" s="45"/>
      <c r="F3" s="45"/>
      <c r="G3" s="17"/>
      <c r="H3" s="17"/>
      <c r="I3" s="17"/>
    </row>
    <row r="4" spans="1:17" ht="15.75" thickBot="1" x14ac:dyDescent="0.3">
      <c r="A4" s="56" t="s">
        <v>5</v>
      </c>
      <c r="B4" s="57" t="s">
        <v>6</v>
      </c>
      <c r="C4" s="57" t="s">
        <v>7</v>
      </c>
      <c r="D4" s="57" t="s">
        <v>8</v>
      </c>
      <c r="E4" s="57" t="s">
        <v>9</v>
      </c>
      <c r="F4" s="58" t="s">
        <v>10</v>
      </c>
      <c r="J4" s="37"/>
      <c r="K4" s="37"/>
      <c r="L4" s="37"/>
      <c r="M4" s="37"/>
      <c r="N4" s="37"/>
      <c r="O4" s="37"/>
      <c r="P4" s="37"/>
      <c r="Q4" s="37"/>
    </row>
    <row r="5" spans="1:17" x14ac:dyDescent="0.25">
      <c r="A5" s="53" t="s">
        <v>11</v>
      </c>
      <c r="B5" s="50">
        <v>33000</v>
      </c>
      <c r="C5" s="50">
        <v>34000</v>
      </c>
      <c r="D5" s="50">
        <v>32000</v>
      </c>
      <c r="E5" s="50">
        <v>28000</v>
      </c>
      <c r="F5" s="52">
        <v>30000</v>
      </c>
      <c r="G5" s="34"/>
      <c r="H5" s="34"/>
      <c r="I5" s="34"/>
    </row>
    <row r="6" spans="1:17" x14ac:dyDescent="0.25">
      <c r="A6" s="54" t="s">
        <v>12</v>
      </c>
      <c r="B6" s="51">
        <v>14000</v>
      </c>
      <c r="C6" s="50">
        <v>16000</v>
      </c>
      <c r="D6" s="50">
        <v>10000</v>
      </c>
      <c r="E6" s="50">
        <v>17000</v>
      </c>
      <c r="F6" s="55">
        <v>20000</v>
      </c>
      <c r="G6" s="34"/>
      <c r="H6" s="34"/>
      <c r="I6" s="12"/>
      <c r="J6" s="39"/>
      <c r="K6" s="38"/>
      <c r="L6" s="38"/>
      <c r="M6" s="39"/>
      <c r="N6" s="39"/>
      <c r="O6" s="38"/>
      <c r="P6" s="38"/>
      <c r="Q6" s="39"/>
    </row>
    <row r="7" spans="1:17" x14ac:dyDescent="0.25">
      <c r="A7" s="54" t="s">
        <v>13</v>
      </c>
      <c r="B7" s="51">
        <v>58000</v>
      </c>
      <c r="C7" s="50">
        <v>62000</v>
      </c>
      <c r="D7" s="50">
        <v>74000</v>
      </c>
      <c r="E7" s="50">
        <v>45000</v>
      </c>
      <c r="F7" s="55">
        <v>68000</v>
      </c>
      <c r="G7" s="34"/>
      <c r="H7" s="34"/>
      <c r="I7" s="12"/>
      <c r="J7" s="38"/>
      <c r="K7" s="38"/>
      <c r="L7" s="38"/>
      <c r="M7" s="38"/>
      <c r="N7" s="39"/>
      <c r="O7" s="39"/>
      <c r="P7" s="39"/>
      <c r="Q7" s="39"/>
    </row>
    <row r="8" spans="1:17" x14ac:dyDescent="0.25">
      <c r="A8" s="54" t="s">
        <v>14</v>
      </c>
      <c r="B8" s="51">
        <v>115000</v>
      </c>
      <c r="C8" s="50">
        <v>92000</v>
      </c>
      <c r="D8" s="50">
        <v>108000</v>
      </c>
      <c r="E8" s="50">
        <v>122000</v>
      </c>
      <c r="F8" s="55">
        <v>98000</v>
      </c>
      <c r="G8" s="34"/>
      <c r="H8" s="34"/>
      <c r="I8" s="12"/>
      <c r="J8" s="38"/>
      <c r="K8" s="38"/>
      <c r="L8" s="38"/>
      <c r="M8" s="38"/>
      <c r="N8" s="39"/>
      <c r="O8" s="39"/>
      <c r="P8" s="39"/>
      <c r="Q8" s="39"/>
    </row>
    <row r="9" spans="1:17" x14ac:dyDescent="0.25">
      <c r="A9" s="59" t="s">
        <v>16</v>
      </c>
      <c r="B9" s="60">
        <v>74000</v>
      </c>
      <c r="C9" s="61">
        <v>83000</v>
      </c>
      <c r="D9" s="61">
        <v>78000</v>
      </c>
      <c r="E9" s="60">
        <v>93000</v>
      </c>
      <c r="F9" s="62">
        <v>68000</v>
      </c>
      <c r="G9" s="34"/>
      <c r="H9" s="34"/>
      <c r="I9" s="34"/>
      <c r="J9" s="38"/>
      <c r="K9" s="38"/>
      <c r="L9" s="38"/>
      <c r="M9" s="38"/>
      <c r="N9" s="39"/>
      <c r="O9" s="39"/>
      <c r="P9" s="39"/>
      <c r="Q9" s="39"/>
    </row>
    <row r="10" spans="1:17" x14ac:dyDescent="0.25">
      <c r="A10" s="63">
        <f>SUBTOTAL(109,Tabelle1[Produkt])</f>
        <v>0</v>
      </c>
      <c r="B10" s="64">
        <f>SUBTOTAL(109,Tabelle1[[Januar ]])</f>
        <v>294000</v>
      </c>
      <c r="C10" s="64">
        <f>SUBTOTAL(109,Tabelle1[[Februar ]])</f>
        <v>287000</v>
      </c>
      <c r="D10" s="64">
        <f>SUBTOTAL(109,Tabelle1[[März ]])</f>
        <v>302000</v>
      </c>
      <c r="E10" s="64">
        <f>SUBTOTAL(109,Tabelle1[[April ]])</f>
        <v>305000</v>
      </c>
      <c r="F10" s="65">
        <f>SUBTOTAL(109,Tabelle1[Mai])</f>
        <v>284000</v>
      </c>
      <c r="G10" s="11"/>
      <c r="H10" s="11"/>
      <c r="K10" s="11"/>
      <c r="L10" s="11"/>
    </row>
    <row r="11" spans="1:17" x14ac:dyDescent="0.25">
      <c r="B11" s="20"/>
      <c r="C11" s="20"/>
      <c r="D11" s="20"/>
      <c r="E11" s="11"/>
      <c r="F11" s="11"/>
    </row>
    <row r="12" spans="1:17" x14ac:dyDescent="0.25">
      <c r="B12" s="20"/>
      <c r="C12" s="20"/>
      <c r="D12" s="20"/>
    </row>
    <row r="13" spans="1:17" x14ac:dyDescent="0.25">
      <c r="B13" s="20"/>
      <c r="C13" s="20"/>
      <c r="D13" s="20"/>
    </row>
    <row r="14" spans="1:17" x14ac:dyDescent="0.25">
      <c r="B14" s="20"/>
      <c r="C14" s="20"/>
      <c r="D14" s="20"/>
    </row>
    <row r="15" spans="1:17" x14ac:dyDescent="0.25">
      <c r="B15" s="11"/>
      <c r="C15" s="11"/>
      <c r="D15" s="11"/>
    </row>
    <row r="16" spans="1:17" x14ac:dyDescent="0.25">
      <c r="B16" s="20"/>
      <c r="C16" s="20"/>
      <c r="D16" s="20"/>
    </row>
    <row r="17" spans="2:4" x14ac:dyDescent="0.25">
      <c r="B17" s="11"/>
      <c r="C17" s="11"/>
      <c r="D17" s="11"/>
    </row>
    <row r="18" spans="2:4" x14ac:dyDescent="0.25">
      <c r="B18" s="20"/>
      <c r="C18" s="20"/>
      <c r="D18" s="20"/>
    </row>
    <row r="19" spans="2:4" x14ac:dyDescent="0.25">
      <c r="B19" s="11"/>
      <c r="C19" s="11"/>
      <c r="D19" s="11"/>
    </row>
    <row r="20" spans="2:4" x14ac:dyDescent="0.25">
      <c r="B20" s="20"/>
      <c r="C20" s="20"/>
      <c r="D20" s="20"/>
    </row>
    <row r="21" spans="2:4" x14ac:dyDescent="0.25">
      <c r="B21" s="11"/>
      <c r="C21" s="11"/>
      <c r="D21" s="11"/>
    </row>
    <row r="22" spans="2:4" x14ac:dyDescent="0.25">
      <c r="B22" s="20"/>
      <c r="C22" s="20"/>
      <c r="D22" s="20"/>
    </row>
    <row r="23" spans="2:4" x14ac:dyDescent="0.25">
      <c r="B23" s="11"/>
      <c r="C23" s="11"/>
      <c r="D23" s="11"/>
    </row>
    <row r="24" spans="2:4" x14ac:dyDescent="0.25">
      <c r="B24" s="4"/>
      <c r="C24" s="4"/>
      <c r="D24" s="4"/>
    </row>
    <row r="27" spans="2:4" x14ac:dyDescent="0.25">
      <c r="B27" s="4"/>
      <c r="C27" s="4"/>
      <c r="D27" s="4"/>
    </row>
    <row r="34" spans="2:5" x14ac:dyDescent="0.25">
      <c r="B34" s="4"/>
      <c r="C34" s="4"/>
      <c r="D34" s="4"/>
    </row>
    <row r="36" spans="2:5" x14ac:dyDescent="0.25">
      <c r="B36" s="4"/>
      <c r="C36" s="4"/>
      <c r="D36" s="4"/>
      <c r="E36" s="19"/>
    </row>
  </sheetData>
  <hyperlinks>
    <hyperlink ref="Q2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2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Tipp</vt:lpstr>
      <vt:lpstr>Beispiel</vt:lpstr>
      <vt:lpstr>Übung</vt:lpstr>
      <vt:lpstr>Lösung</vt:lpstr>
      <vt:lpstr>Übung!Gewinn_2015</vt:lpstr>
      <vt:lpstr>Übung!Gewinn_2016</vt:lpstr>
      <vt:lpstr>Übung!Gewinn_2017</vt:lpstr>
      <vt:lpstr>Lösung!Test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2016-03-24T13:26:51Z</cp:lastPrinted>
  <dcterms:created xsi:type="dcterms:W3CDTF">2013-07-12T14:38:39Z</dcterms:created>
  <dcterms:modified xsi:type="dcterms:W3CDTF">2019-03-13T13:31:03Z</dcterms:modified>
</cp:coreProperties>
</file>