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xr:revisionPtr revIDLastSave="4" documentId="13_ncr:1_{230A523B-2202-4F57-A863-43E2CC598498}" xr6:coauthVersionLast="47" xr6:coauthVersionMax="47" xr10:uidLastSave="{22E0FA9B-4283-441F-93BA-81E698E6A0BE}"/>
  <bookViews>
    <workbookView xWindow="-120" yWindow="-120" windowWidth="29040" windowHeight="15990" xr2:uid="{00000000-000D-0000-FFFF-FFFF00000000}"/>
  </bookViews>
  <sheets>
    <sheet name="Tipp" sheetId="2" r:id="rId1"/>
    <sheet name="Beispiel" sheetId="15" r:id="rId2"/>
  </sheets>
  <definedNames>
    <definedName name="Gewinn_2015" localSheetId="1">Beispiel!#REF!</definedName>
    <definedName name="Gewinn_2015">#REF!</definedName>
    <definedName name="Gewinn_2016" localSheetId="1">Beispiel!#REF!</definedName>
    <definedName name="Gewinn_2016">#REF!</definedName>
    <definedName name="Gewinn_2017" localSheetId="1">Beispiel!#REF!</definedName>
    <definedName name="Gewinn_2017">#REF!</definedName>
    <definedName name="Test" localSheetId="1">Beispiel!$G$45</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5" l="1"/>
  <c r="L19" i="15"/>
  <c r="L23" i="15" s="1"/>
  <c r="K19" i="15"/>
  <c r="K23" i="15" s="1"/>
  <c r="J19" i="15"/>
  <c r="L10" i="15"/>
  <c r="K10" i="15"/>
  <c r="J10" i="15"/>
  <c r="L9" i="15"/>
  <c r="K9" i="15"/>
  <c r="J9" i="15"/>
  <c r="L7" i="15"/>
  <c r="L11" i="15" s="1"/>
  <c r="K7" i="15"/>
  <c r="K11" i="15" s="1"/>
  <c r="L6" i="15"/>
  <c r="K6" i="15"/>
  <c r="J6" i="15"/>
  <c r="L5" i="15"/>
  <c r="K5" i="15"/>
  <c r="J5" i="15"/>
  <c r="J7" i="15" s="1"/>
  <c r="J11" i="15" s="1"/>
</calcChain>
</file>

<file path=xl/sharedStrings.xml><?xml version="1.0" encoding="utf-8"?>
<sst xmlns="http://schemas.openxmlformats.org/spreadsheetml/2006/main" count="60" uniqueCount="43">
  <si>
    <t>Ausgangslage</t>
  </si>
  <si>
    <t>Excel Tipp: So geht’s einfach und schnell</t>
  </si>
  <si>
    <t>Übung</t>
  </si>
  <si>
    <t>Lösung</t>
  </si>
  <si>
    <t>powered by Excel Akademie www.excel-akademie.ch</t>
  </si>
  <si>
    <t>Keine Lösung</t>
  </si>
  <si>
    <t>Die INDEX Funktion in Kombination mit VERGLEICH Funktion</t>
  </si>
  <si>
    <t>Im Arbeitsblatt Beispiele sind die wichtigsten Finanzkennzahlen für das vergangene Jahr angegeben (Umsatz, Betriebskosten, Abschreibungen, Overhead). In Spalte F sind die Monate angegeben. Da der Monat rechts von den Zahlen steht, kann der SVERWEIS nicht angewendet werden. Ziel ist es nun, eine Erfolgsrechnung (Spalten J-L) für die einzelnen Monate trotzdem zu erstellen. Dazu bietet sich die INDEX Funktion in Kombination mit der VERGLEICH Funktion an.</t>
  </si>
  <si>
    <t>Die Funktion VERGLEICH
Die Funktion VERGLEICH ermöglicht es, dass angegeben wird, in der wievielten Spalte oder Zeile ein bestimmter Suchwert liegt. Zusätzlich kann angegeben werden, welche Art von Übereinstimmung zwischen dem Suchkriterium und dem gefundenen Wert vorliegen soll. I.d.R. empfiehlt sich eine genaue Übereinstimmung. Diese wird mit einer "0" festgelegt. Die Funktion folgt dabei folgendem Syntax:
VERGLEICH(Suchkriterium;Suchmatrix, Vergleichstyp)
Möchte man beispielsweise wissen, in der wievielten Stelle der Monat "August" im Bereich F6:F17 steht, würde die Formel wie folgt aufgebaut:
=VERGLEICH("August";F6:F17;0)
Als Ergebnis würde dann eine "8" angezeigt, was bedeutet, dass der gesuchte Wert "August" in der achten Zeile des markierten Bereiches steht.</t>
  </si>
  <si>
    <t>Die Funktion INDEX
Die Funktion INDEX ermöglicht es, dass ein bestimmter Wert einer Matrix wiedergegeben wird, beispielsweise jener Wert in der 8 Zeile einer Matrix. Die Funktion folgt dabei folgendem Syntax:
INDEX(Matrix;Zeile;Spalte)
Möchte man beispielsweise wissen, welcher Wert in der 8 Zeile des Bereiches F6:F17 steht, würde die Formel wie folgt aufgebaut:
=INDEX(F6:F17;8;)
Als Ergebnis würde dann der "August" angezeigt, was bedeutet, dass in der achten Zeile der "August" als Wert hinterlegt ist.</t>
  </si>
  <si>
    <t>Die INDEX/VERGLEICH Kombination 
Die Funktion VERGLEICH und INDEX lassen sich kombinieren und stellen in dieser Kombination die bessere Alternative zum SVERWEIS dar. Die Kombination ist dann nach folgendem Syntax aufgebaut INDEX(Matrix;VERGLEICH(Suchkriterium;Suchmatrix;VERGLEICHstyp))
Die Funktion VERGLEICH gibt in dieser Kombination dann jene Zelle an, in der der gesuchte Wert steht und der durch die INDEX Funktion entsprechend wiedergegeben werden soll. 
Um beispielsweise den Umsatz für den Monat Januar zu bestimmen, wird die Formel folgendermassen gebildet: INDEX(A6:A17 =&gt; Bereich in dem die suchenden Werte (Umsatzzahlen) stehen;VERGLEICH(J4 =&gt; Suchkriterium (Monat);F6:F17 =&gt; Bereich, in dem das Suchkriterium gesucht werden soll;0 =&gt; die "0" steht für genaue Übereinstimmung der Werte)).</t>
  </si>
  <si>
    <t>Diesen Schritt kann man in gleicher Weise für die übrigen Bestandteile der Erfolgsrechnung machen.</t>
  </si>
  <si>
    <t xml:space="preserve">Versuchen Sie die Formel selber herzuleiten und in den gelben Feldern die Formeln nachzubauen </t>
  </si>
  <si>
    <t>Verwendete Formel für Januar</t>
  </si>
  <si>
    <t>Januar</t>
  </si>
  <si>
    <t>Februar</t>
  </si>
  <si>
    <t>März</t>
  </si>
  <si>
    <t>Umsatz</t>
  </si>
  <si>
    <t>Betriebskosten</t>
  </si>
  <si>
    <t>Abschreibungen</t>
  </si>
  <si>
    <t>Overhead</t>
  </si>
  <si>
    <t>Monat</t>
  </si>
  <si>
    <t>=INDEX($A$6:$A$17;VERGLEICH($J$4;$F$6:$F$17;0))</t>
  </si>
  <si>
    <t>=INDEX($B$6:$B$17;VERGLEICH(J$4;$F$6:$F$17;0))</t>
  </si>
  <si>
    <t>Bruttogewinn</t>
  </si>
  <si>
    <t>=J5-J6</t>
  </si>
  <si>
    <t>April</t>
  </si>
  <si>
    <t>=INDEX($C$6:$C$17;VERGLEICH(J$4;$F$6:$F$17;0))</t>
  </si>
  <si>
    <t xml:space="preserve">Mai </t>
  </si>
  <si>
    <t>=INDEX($D$6:$D$17;VERGLEICH(J4;$F$6:$F$17;0))</t>
  </si>
  <si>
    <t xml:space="preserve">Juni </t>
  </si>
  <si>
    <t>EBITDA</t>
  </si>
  <si>
    <t>=J7-J9-J10</t>
  </si>
  <si>
    <t>Juli</t>
  </si>
  <si>
    <t>August</t>
  </si>
  <si>
    <t>September</t>
  </si>
  <si>
    <t>Oktober</t>
  </si>
  <si>
    <t>November</t>
  </si>
  <si>
    <t>Dezember</t>
  </si>
  <si>
    <t>Finanzübersicht 2020: Rohdaten</t>
  </si>
  <si>
    <t>Erfolgsrechnung nach Monat für Q1/2020</t>
  </si>
  <si>
    <t>Die INDEX Funktion in der Kombination mit der VERGLEICH Funktion, ist eine sehr gute Alternative zur SVERWEIS Funktion. Diese Kombination hat gegenüber dem SVERWEIS den Vorteil, dass das Kriterium, nach dem gesucht wird, sowohl links als auch rechts stehen kann. Bei der Funktion SVERWEIS muss das Kriterium, nachdem gesucht wird, immer links stehen.
Zudem hat diese INDEX/VERGLEICH Kombination den Vorteil, dass in eine Matrix problemlos Spalten eingefügt werden können. Bei der SVERWEIS Funktion muss nach dem Einfügen einer Spalte in eine Matrix der Spaltenindex auch entsprechend angepasst werden.</t>
  </si>
  <si>
    <t>Testen Sie die Funktion gleich im Tabellenblatt Übung.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</si>
</sst>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
    <numFmt numFmtId="165" formatCode="_ * #,##0_ ;_ * \-#,##0_ ;_ * &quot;-&quot;??_ ;_ @_ "/>
    <numFmt numFmtId="166" formatCode="0.0%"/>
  </numFmts>
  <fonts count="9"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name val="Calibri"/>
      <family val="2"/>
      <scheme val="minor"/>
    </font>
    <font>
      <sz val="11"/>
      <color theme="1"/>
      <name val="Calibri"/>
      <family val="2"/>
      <scheme val="minor"/>
    </font>
    <font>
      <b/>
      <sz val="11"/>
      <name val="Calibri"/>
      <family val="2"/>
    </font>
  </fonts>
  <fills count="3">
    <fill>
      <patternFill patternType="none"/>
    </fill>
    <fill>
      <patternFill patternType="gray125"/>
    </fill>
    <fill>
      <patternFill patternType="solid">
        <fgColor rgb="FFFFFF99"/>
        <bgColor indexed="64"/>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7" fillId="0" borderId="0" applyFont="0" applyFill="0" applyBorder="0" applyAlignment="0" applyProtection="0"/>
  </cellStyleXfs>
  <cellXfs count="68">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3" fontId="0" fillId="0" borderId="0" xfId="0" applyNumberFormat="1" applyBorder="1"/>
    <xf numFmtId="0" fontId="0" fillId="0" borderId="1" xfId="0" applyBorder="1" applyAlignment="1">
      <alignment vertical="center" wrapText="1"/>
    </xf>
    <xf numFmtId="0" fontId="0" fillId="0" borderId="0" xfId="0" quotePrefix="1" applyFill="1"/>
    <xf numFmtId="14" fontId="0" fillId="0" borderId="0" xfId="0" applyNumberFormat="1" applyAlignment="1"/>
    <xf numFmtId="0" fontId="6" fillId="0" borderId="0" xfId="0" applyFont="1" applyBorder="1" applyAlignment="1">
      <alignment horizontal="right" vertical="center"/>
    </xf>
    <xf numFmtId="0" fontId="6" fillId="0" borderId="0" xfId="0" applyFont="1" applyBorder="1" applyAlignment="1">
      <alignment horizontal="right"/>
    </xf>
    <xf numFmtId="0" fontId="0" fillId="0" borderId="0" xfId="0" applyFill="1" applyAlignment="1"/>
    <xf numFmtId="0" fontId="1" fillId="0" borderId="0" xfId="0" applyNumberFormat="1" applyFont="1"/>
    <xf numFmtId="0" fontId="8" fillId="0" borderId="0" xfId="0" applyFont="1" applyAlignment="1">
      <alignment horizontal="center"/>
    </xf>
    <xf numFmtId="0" fontId="8" fillId="0" borderId="0" xfId="0" applyFont="1"/>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xf numFmtId="0" fontId="8" fillId="0" borderId="13" xfId="0" applyFont="1" applyBorder="1" applyAlignment="1">
      <alignment horizontal="center"/>
    </xf>
    <xf numFmtId="0" fontId="8" fillId="0" borderId="10" xfId="0" applyFont="1" applyBorder="1" applyAlignment="1">
      <alignment horizontal="left"/>
    </xf>
    <xf numFmtId="165" fontId="8" fillId="0" borderId="0" xfId="4" applyNumberFormat="1" applyFont="1" applyFill="1" applyBorder="1" applyAlignment="1"/>
    <xf numFmtId="165" fontId="8" fillId="0" borderId="11" xfId="4" applyNumberFormat="1" applyFont="1" applyFill="1" applyBorder="1" applyAlignment="1"/>
    <xf numFmtId="0" fontId="0" fillId="0" borderId="12" xfId="0" quotePrefix="1" applyBorder="1"/>
    <xf numFmtId="165" fontId="0" fillId="0" borderId="0" xfId="4" applyNumberFormat="1" applyFont="1" applyFill="1" applyBorder="1" applyAlignment="1">
      <alignment horizontal="center"/>
    </xf>
    <xf numFmtId="165" fontId="0" fillId="0" borderId="0" xfId="4" applyNumberFormat="1" applyFont="1" applyFill="1" applyBorder="1" applyAlignment="1">
      <alignment horizontal="left"/>
    </xf>
    <xf numFmtId="0" fontId="0" fillId="0" borderId="0" xfId="0" applyAlignment="1">
      <alignment horizontal="center"/>
    </xf>
    <xf numFmtId="165" fontId="8" fillId="0" borderId="13" xfId="4" applyNumberFormat="1" applyFont="1" applyFill="1" applyBorder="1" applyAlignment="1"/>
    <xf numFmtId="165" fontId="8" fillId="0" borderId="14" xfId="4" applyNumberFormat="1" applyFont="1" applyFill="1" applyBorder="1" applyAlignment="1"/>
    <xf numFmtId="166" fontId="0" fillId="0" borderId="0" xfId="0" applyNumberFormat="1"/>
    <xf numFmtId="166" fontId="0" fillId="0" borderId="11" xfId="0" applyNumberFormat="1" applyBorder="1"/>
    <xf numFmtId="0" fontId="0" fillId="0" borderId="12" xfId="0" applyBorder="1"/>
    <xf numFmtId="0" fontId="8" fillId="0" borderId="15" xfId="0" applyFont="1" applyBorder="1" applyAlignment="1">
      <alignment horizontal="left"/>
    </xf>
    <xf numFmtId="165" fontId="8" fillId="0" borderId="16" xfId="0" applyNumberFormat="1" applyFont="1" applyBorder="1"/>
    <xf numFmtId="165" fontId="8" fillId="0" borderId="17" xfId="0" applyNumberFormat="1" applyFont="1" applyBorder="1"/>
    <xf numFmtId="0" fontId="0" fillId="0" borderId="18" xfId="0" quotePrefix="1" applyBorder="1"/>
    <xf numFmtId="166" fontId="0" fillId="0" borderId="0" xfId="0" applyNumberFormat="1" applyAlignment="1">
      <alignment horizontal="center"/>
    </xf>
    <xf numFmtId="0" fontId="0" fillId="0" borderId="0" xfId="0" applyAlignment="1">
      <alignment vertical="top" wrapText="1"/>
    </xf>
    <xf numFmtId="165" fontId="8" fillId="2" borderId="0" xfId="4" applyNumberFormat="1" applyFont="1" applyFill="1" applyBorder="1" applyAlignment="1"/>
    <xf numFmtId="165" fontId="8" fillId="2" borderId="11" xfId="4" applyNumberFormat="1" applyFont="1" applyFill="1" applyBorder="1" applyAlignment="1"/>
    <xf numFmtId="43" fontId="0" fillId="0" borderId="0" xfId="4" applyFont="1" applyFill="1" applyBorder="1"/>
    <xf numFmtId="165" fontId="8" fillId="2" borderId="13" xfId="4" applyNumberFormat="1" applyFont="1" applyFill="1" applyBorder="1" applyAlignment="1"/>
    <xf numFmtId="165" fontId="8" fillId="2" borderId="14" xfId="4" applyNumberFormat="1" applyFont="1" applyFill="1" applyBorder="1" applyAlignment="1"/>
    <xf numFmtId="0" fontId="8" fillId="0" borderId="0" xfId="0" applyFont="1" applyAlignment="1">
      <alignment horizontal="right"/>
    </xf>
    <xf numFmtId="165" fontId="8" fillId="0" borderId="0" xfId="0" applyNumberFormat="1" applyFont="1"/>
    <xf numFmtId="165" fontId="0" fillId="0" borderId="0" xfId="4" applyNumberFormat="1" applyFont="1" applyFill="1" applyBorder="1"/>
    <xf numFmtId="0" fontId="0" fillId="0" borderId="3" xfId="0" applyBorder="1" applyAlignment="1">
      <alignment vertical="center" wrapText="1"/>
    </xf>
    <xf numFmtId="0" fontId="0" fillId="0" borderId="4" xfId="0" applyBorder="1" applyAlignment="1">
      <alignment vertical="center" wrapText="1"/>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21"/>
  <sheetViews>
    <sheetView showGridLines="0" tabSelected="1" zoomScale="85" zoomScaleNormal="85" workbookViewId="0">
      <selection activeCell="B5" sqref="B5:C5"/>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6</v>
      </c>
      <c r="C2" s="9"/>
    </row>
    <row r="4" spans="1:10" s="3" customFormat="1" x14ac:dyDescent="0.25">
      <c r="A4" s="3" t="s">
        <v>0</v>
      </c>
      <c r="C4" s="10" t="s">
        <v>4</v>
      </c>
    </row>
    <row r="5" spans="1:10" ht="87" customHeight="1" x14ac:dyDescent="0.25">
      <c r="B5" s="62" t="s">
        <v>41</v>
      </c>
      <c r="C5" s="63"/>
    </row>
    <row r="9" spans="1:10" s="5" customFormat="1" x14ac:dyDescent="0.25">
      <c r="A9" s="5" t="s">
        <v>1</v>
      </c>
      <c r="C9" s="6"/>
      <c r="J9" s="28"/>
    </row>
    <row r="10" spans="1:10" ht="60" x14ac:dyDescent="0.25">
      <c r="B10" s="7">
        <v>1</v>
      </c>
      <c r="C10" s="22" t="s">
        <v>7</v>
      </c>
    </row>
    <row r="11" spans="1:10" ht="180" x14ac:dyDescent="0.25">
      <c r="B11" s="7">
        <v>2</v>
      </c>
      <c r="C11" s="16" t="s">
        <v>8</v>
      </c>
    </row>
    <row r="12" spans="1:10" ht="120" x14ac:dyDescent="0.25">
      <c r="B12" s="15">
        <v>3</v>
      </c>
      <c r="C12" s="16" t="s">
        <v>9</v>
      </c>
    </row>
    <row r="13" spans="1:10" ht="150" x14ac:dyDescent="0.25">
      <c r="B13" s="15">
        <v>4</v>
      </c>
      <c r="C13" s="16" t="s">
        <v>10</v>
      </c>
    </row>
    <row r="14" spans="1:10" x14ac:dyDescent="0.25">
      <c r="B14" s="15">
        <v>5</v>
      </c>
      <c r="C14" s="16" t="s">
        <v>11</v>
      </c>
    </row>
    <row r="15" spans="1:10" x14ac:dyDescent="0.25">
      <c r="B15" s="15">
        <v>6</v>
      </c>
      <c r="C15" s="16" t="s">
        <v>12</v>
      </c>
    </row>
    <row r="16" spans="1:10" x14ac:dyDescent="0.25">
      <c r="B16" s="13"/>
      <c r="C16" s="14"/>
    </row>
    <row r="17" spans="1:3" x14ac:dyDescent="0.25">
      <c r="A17" s="5" t="s">
        <v>2</v>
      </c>
      <c r="B17" s="13"/>
      <c r="C17" s="14"/>
    </row>
    <row r="18" spans="1:3" x14ac:dyDescent="0.25">
      <c r="B18" s="7">
        <v>1</v>
      </c>
      <c r="C18" s="4" t="s">
        <v>42</v>
      </c>
    </row>
    <row r="19" spans="1:3" x14ac:dyDescent="0.25">
      <c r="A19" s="5"/>
      <c r="C19" s="23"/>
    </row>
    <row r="20" spans="1:3" x14ac:dyDescent="0.25">
      <c r="A20" s="5" t="s">
        <v>3</v>
      </c>
      <c r="B20" s="13"/>
      <c r="C20" s="14"/>
    </row>
    <row r="21" spans="1:3" x14ac:dyDescent="0.25">
      <c r="B21" s="7">
        <v>1</v>
      </c>
      <c r="C21" s="4" t="s">
        <v>5</v>
      </c>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2F3E8-3459-4CB9-AC9D-2C9F8E43DF85}">
  <sheetPr>
    <tabColor rgb="FFFFFF00"/>
    <pageSetUpPr fitToPage="1"/>
  </sheetPr>
  <dimension ref="A1:T63"/>
  <sheetViews>
    <sheetView showGridLines="0" zoomScale="85" zoomScaleNormal="85" workbookViewId="0">
      <selection activeCell="I14" sqref="I14:L14"/>
    </sheetView>
  </sheetViews>
  <sheetFormatPr baseColWidth="10" defaultColWidth="9.140625" defaultRowHeight="15" x14ac:dyDescent="0.25"/>
  <cols>
    <col min="1" max="1" width="10.28515625" style="1" bestFit="1" customWidth="1"/>
    <col min="2" max="2" width="9.140625" style="1"/>
    <col min="3" max="3" width="22.28515625" style="1" bestFit="1" customWidth="1"/>
    <col min="4" max="6" width="9.140625" style="1"/>
    <col min="7" max="7" width="10.42578125" style="1" customWidth="1"/>
    <col min="8" max="8" width="10.28515625" style="1" bestFit="1" customWidth="1"/>
    <col min="9" max="12" width="15.42578125" style="1" customWidth="1"/>
    <col min="13" max="13" width="10.28515625" style="1" bestFit="1" customWidth="1"/>
    <col min="14" max="14" width="47" style="1" bestFit="1" customWidth="1"/>
    <col min="15" max="19" width="10.28515625" style="1" bestFit="1" customWidth="1"/>
    <col min="20" max="16384" width="9.140625" style="1"/>
  </cols>
  <sheetData>
    <row r="1" spans="1:20" ht="15.75" thickBot="1" x14ac:dyDescent="0.3">
      <c r="A1" s="5"/>
      <c r="B1" s="5"/>
      <c r="C1" s="5"/>
      <c r="D1" s="5"/>
      <c r="E1" s="5"/>
      <c r="G1" s="27"/>
      <c r="H1" s="27"/>
      <c r="I1" s="27"/>
      <c r="J1" s="27"/>
      <c r="K1" s="27"/>
      <c r="L1" s="27"/>
      <c r="M1" s="27"/>
      <c r="N1" s="27"/>
      <c r="O1" s="27"/>
    </row>
    <row r="2" spans="1:20" ht="21.75" thickBot="1" x14ac:dyDescent="0.4">
      <c r="A2" s="64" t="s">
        <v>39</v>
      </c>
      <c r="B2" s="64"/>
      <c r="C2" s="64"/>
      <c r="D2" s="64"/>
      <c r="E2" s="64"/>
      <c r="F2" s="64"/>
      <c r="G2" s="29"/>
      <c r="I2" s="65" t="s">
        <v>40</v>
      </c>
      <c r="J2" s="66"/>
      <c r="K2" s="66"/>
      <c r="L2" s="67"/>
      <c r="M2" s="30"/>
      <c r="N2" s="31" t="s">
        <v>13</v>
      </c>
      <c r="O2" s="8"/>
    </row>
    <row r="3" spans="1:20" ht="15.75" thickTop="1" x14ac:dyDescent="0.25">
      <c r="A3" s="29"/>
      <c r="B3" s="29"/>
      <c r="C3" s="29"/>
      <c r="D3" s="29"/>
      <c r="E3" s="29"/>
      <c r="F3" s="29"/>
      <c r="G3" s="29"/>
      <c r="H3" s="29"/>
      <c r="I3" s="32"/>
      <c r="J3" s="29"/>
      <c r="K3" s="29"/>
      <c r="L3" s="33"/>
      <c r="M3" s="29"/>
      <c r="N3" s="34"/>
    </row>
    <row r="4" spans="1:20" x14ac:dyDescent="0.25">
      <c r="A4" s="29"/>
      <c r="B4" s="29"/>
      <c r="C4" s="29"/>
      <c r="D4" s="29"/>
      <c r="E4" s="29"/>
      <c r="F4" s="29"/>
      <c r="G4" s="29"/>
      <c r="H4" s="29"/>
      <c r="I4" s="32"/>
      <c r="J4" s="29" t="s">
        <v>14</v>
      </c>
      <c r="K4" s="29" t="s">
        <v>15</v>
      </c>
      <c r="L4" s="33" t="s">
        <v>16</v>
      </c>
      <c r="M4" s="29"/>
      <c r="N4" s="34"/>
      <c r="O4" s="24"/>
      <c r="P4" s="24"/>
      <c r="Q4" s="24"/>
      <c r="R4" s="24"/>
      <c r="S4" s="24"/>
    </row>
    <row r="5" spans="1:20" x14ac:dyDescent="0.25">
      <c r="A5" s="35" t="s">
        <v>17</v>
      </c>
      <c r="B5" s="35" t="s">
        <v>18</v>
      </c>
      <c r="C5" s="35" t="s">
        <v>19</v>
      </c>
      <c r="D5" s="35" t="s">
        <v>20</v>
      </c>
      <c r="E5" s="35"/>
      <c r="F5" s="35" t="s">
        <v>21</v>
      </c>
      <c r="G5" s="30"/>
      <c r="H5" s="29"/>
      <c r="I5" s="36" t="s">
        <v>17</v>
      </c>
      <c r="J5" s="37">
        <f>INDEX($A$6:$A$17,MATCH($J$4,$F$6:$F$17,0))</f>
        <v>1229318</v>
      </c>
      <c r="K5" s="37">
        <f>INDEX($A$6:$A$17,MATCH(K$4,$F$6:$F$17,0))</f>
        <v>1287012</v>
      </c>
      <c r="L5" s="38">
        <f>INDEX($A$6:$A$17,MATCH(L$4,$F$6:$F$17,0))</f>
        <v>1963430</v>
      </c>
      <c r="M5" s="29"/>
      <c r="N5" s="39" t="s">
        <v>22</v>
      </c>
      <c r="O5" s="17"/>
      <c r="P5" s="18"/>
      <c r="Q5" s="11"/>
      <c r="R5" s="11"/>
      <c r="S5" s="11"/>
      <c r="T5" s="11"/>
    </row>
    <row r="6" spans="1:20" x14ac:dyDescent="0.25">
      <c r="A6" s="40">
        <v>1229318</v>
      </c>
      <c r="B6" s="40">
        <v>755947</v>
      </c>
      <c r="C6" s="40">
        <v>221584</v>
      </c>
      <c r="D6" s="40">
        <v>103368</v>
      </c>
      <c r="E6" s="40"/>
      <c r="F6" s="41" t="s">
        <v>14</v>
      </c>
      <c r="H6" s="42"/>
      <c r="I6" s="36" t="s">
        <v>18</v>
      </c>
      <c r="J6" s="43">
        <f>INDEX($B$6:$B$17,MATCH($J$4,$F$6:$F$17,0))</f>
        <v>755947</v>
      </c>
      <c r="K6" s="43">
        <f>INDEX($B$6:$B$17,MATCH(K$4,$F$6:$F$17,0))</f>
        <v>491982</v>
      </c>
      <c r="L6" s="44">
        <f>INDEX($B$6:$B$17,MATCH(L$4,$F$6:$F$17,0))</f>
        <v>796721</v>
      </c>
      <c r="M6" s="40"/>
      <c r="N6" s="39" t="s">
        <v>23</v>
      </c>
      <c r="O6" s="25"/>
      <c r="P6" s="26"/>
      <c r="Q6" s="26"/>
      <c r="R6" s="26"/>
      <c r="S6" s="26"/>
      <c r="T6" s="11"/>
    </row>
    <row r="7" spans="1:20" x14ac:dyDescent="0.25">
      <c r="A7" s="40">
        <v>1287012</v>
      </c>
      <c r="B7" s="40">
        <v>491982</v>
      </c>
      <c r="C7" s="40">
        <v>114305</v>
      </c>
      <c r="D7" s="40">
        <v>139255</v>
      </c>
      <c r="E7" s="40"/>
      <c r="F7" s="41" t="s">
        <v>15</v>
      </c>
      <c r="H7" s="42"/>
      <c r="I7" s="36" t="s">
        <v>24</v>
      </c>
      <c r="J7" s="37">
        <f>J5-J6</f>
        <v>473371</v>
      </c>
      <c r="K7" s="37">
        <f>K5-K6</f>
        <v>795030</v>
      </c>
      <c r="L7" s="38">
        <f>L5-L6</f>
        <v>1166709</v>
      </c>
      <c r="M7" s="40"/>
      <c r="N7" s="39" t="s">
        <v>25</v>
      </c>
      <c r="O7" s="25"/>
      <c r="P7" s="26"/>
      <c r="Q7" s="26"/>
      <c r="R7" s="26"/>
      <c r="S7" s="26"/>
      <c r="T7" s="11"/>
    </row>
    <row r="8" spans="1:20" x14ac:dyDescent="0.25">
      <c r="A8" s="40">
        <v>1963430</v>
      </c>
      <c r="B8" s="40">
        <v>796721</v>
      </c>
      <c r="C8" s="40">
        <v>181808</v>
      </c>
      <c r="D8" s="40">
        <v>139575</v>
      </c>
      <c r="E8" s="40"/>
      <c r="F8" s="41" t="s">
        <v>16</v>
      </c>
      <c r="H8" s="42"/>
      <c r="I8" s="36"/>
      <c r="K8" s="45"/>
      <c r="L8" s="46"/>
      <c r="M8" s="40"/>
      <c r="N8" s="47"/>
      <c r="O8" s="25"/>
      <c r="P8" s="26"/>
      <c r="Q8" s="26"/>
      <c r="R8" s="26"/>
      <c r="S8" s="26"/>
      <c r="T8" s="11"/>
    </row>
    <row r="9" spans="1:20" x14ac:dyDescent="0.25">
      <c r="A9" s="40">
        <v>2913234</v>
      </c>
      <c r="B9" s="40">
        <v>217875</v>
      </c>
      <c r="C9" s="40">
        <v>165924</v>
      </c>
      <c r="D9" s="40">
        <v>138351</v>
      </c>
      <c r="E9" s="40"/>
      <c r="F9" s="41" t="s">
        <v>26</v>
      </c>
      <c r="H9" s="42"/>
      <c r="I9" s="36" t="s">
        <v>19</v>
      </c>
      <c r="J9" s="37">
        <f>INDEX($C$6:$C$17,MATCH(J$4,$F$6:$F$17,0))</f>
        <v>221584</v>
      </c>
      <c r="K9" s="37">
        <f>INDEX($C$6:$C$17,MATCH(K$4,$F$6:$F$17,0))</f>
        <v>114305</v>
      </c>
      <c r="L9" s="38">
        <f>INDEX($C$6:$C$17,MATCH(L$4,$F$6:$F$17,0))</f>
        <v>181808</v>
      </c>
      <c r="M9" s="40"/>
      <c r="N9" s="39" t="s">
        <v>27</v>
      </c>
      <c r="O9" s="25"/>
      <c r="P9" s="26"/>
      <c r="Q9" s="26"/>
      <c r="R9" s="26"/>
      <c r="S9" s="26"/>
      <c r="T9" s="11"/>
    </row>
    <row r="10" spans="1:20" x14ac:dyDescent="0.25">
      <c r="A10" s="40">
        <v>1640239</v>
      </c>
      <c r="B10" s="40">
        <v>703451</v>
      </c>
      <c r="C10" s="40">
        <v>194678</v>
      </c>
      <c r="D10" s="40">
        <v>105885</v>
      </c>
      <c r="E10" s="40"/>
      <c r="F10" s="41" t="s">
        <v>28</v>
      </c>
      <c r="H10" s="42"/>
      <c r="I10" s="36" t="s">
        <v>20</v>
      </c>
      <c r="J10" s="43">
        <f>INDEX($D$6:$D$17,MATCH(J4,$F$6:$F$17,0))</f>
        <v>103368</v>
      </c>
      <c r="K10" s="43">
        <f>INDEX($D$6:$D$17,MATCH(K4,$F$6:$F$17,0))</f>
        <v>139255</v>
      </c>
      <c r="L10" s="44">
        <f>INDEX($D$6:$D$17,MATCH(L4,$F$6:$F$17,0))</f>
        <v>139575</v>
      </c>
      <c r="M10" s="40"/>
      <c r="N10" s="39" t="s">
        <v>29</v>
      </c>
      <c r="O10" s="12"/>
      <c r="P10" s="11"/>
      <c r="Q10" s="11"/>
      <c r="R10" s="11"/>
      <c r="S10" s="11"/>
      <c r="T10" s="11"/>
    </row>
    <row r="11" spans="1:20" ht="15.75" thickBot="1" x14ac:dyDescent="0.3">
      <c r="A11" s="40">
        <v>1884267</v>
      </c>
      <c r="B11" s="40">
        <v>187251</v>
      </c>
      <c r="C11" s="40">
        <v>149608</v>
      </c>
      <c r="D11" s="40">
        <v>129697</v>
      </c>
      <c r="E11" s="40"/>
      <c r="F11" s="41" t="s">
        <v>30</v>
      </c>
      <c r="H11" s="42"/>
      <c r="I11" s="48" t="s">
        <v>31</v>
      </c>
      <c r="J11" s="49">
        <f>J7-J9-J10</f>
        <v>148419</v>
      </c>
      <c r="K11" s="49">
        <f>K7-K9-K10</f>
        <v>541470</v>
      </c>
      <c r="L11" s="50">
        <f>L7-L9-L10</f>
        <v>845326</v>
      </c>
      <c r="M11" s="40"/>
      <c r="N11" s="51" t="s">
        <v>32</v>
      </c>
      <c r="O11" s="12"/>
      <c r="P11" s="11"/>
      <c r="Q11" s="11"/>
      <c r="R11" s="11"/>
      <c r="S11" s="11"/>
      <c r="T11" s="11"/>
    </row>
    <row r="12" spans="1:20" x14ac:dyDescent="0.25">
      <c r="A12" s="40">
        <v>2193349</v>
      </c>
      <c r="B12" s="40">
        <v>656023</v>
      </c>
      <c r="C12" s="40">
        <v>225127</v>
      </c>
      <c r="D12" s="40">
        <v>112529</v>
      </c>
      <c r="E12" s="40"/>
      <c r="F12" s="41" t="s">
        <v>33</v>
      </c>
      <c r="H12" s="42"/>
      <c r="I12" s="42"/>
      <c r="J12" s="42"/>
      <c r="K12" s="52"/>
      <c r="L12" s="52"/>
      <c r="M12" s="40"/>
      <c r="O12" s="12"/>
      <c r="P12" s="11"/>
      <c r="Q12" s="11"/>
      <c r="R12" s="11"/>
      <c r="S12" s="11"/>
      <c r="T12" s="11"/>
    </row>
    <row r="13" spans="1:20" ht="15.75" thickBot="1" x14ac:dyDescent="0.3">
      <c r="A13" s="40">
        <v>2671442</v>
      </c>
      <c r="B13" s="40">
        <v>129861</v>
      </c>
      <c r="C13" s="40">
        <v>220813</v>
      </c>
      <c r="D13" s="40">
        <v>122565</v>
      </c>
      <c r="E13" s="40"/>
      <c r="F13" s="41" t="s">
        <v>34</v>
      </c>
      <c r="H13" s="42"/>
      <c r="I13" s="42"/>
      <c r="J13" s="42"/>
      <c r="K13" s="52"/>
      <c r="L13" s="52"/>
      <c r="M13" s="40"/>
      <c r="N13" s="53"/>
      <c r="O13" s="12"/>
      <c r="P13" s="11"/>
      <c r="Q13" s="11"/>
      <c r="R13" s="11"/>
      <c r="S13" s="11"/>
      <c r="T13" s="11"/>
    </row>
    <row r="14" spans="1:20" ht="15.75" thickBot="1" x14ac:dyDescent="0.3">
      <c r="A14" s="40">
        <v>1298220</v>
      </c>
      <c r="B14" s="40">
        <v>246060</v>
      </c>
      <c r="C14" s="40">
        <v>225520</v>
      </c>
      <c r="D14" s="40">
        <v>138587</v>
      </c>
      <c r="E14" s="40"/>
      <c r="F14" s="41" t="s">
        <v>35</v>
      </c>
      <c r="H14" s="42"/>
      <c r="I14" s="65" t="s">
        <v>40</v>
      </c>
      <c r="J14" s="66"/>
      <c r="K14" s="66"/>
      <c r="L14" s="67"/>
      <c r="M14" s="40"/>
      <c r="O14" s="12"/>
      <c r="P14" s="11"/>
      <c r="Q14" s="11"/>
      <c r="R14" s="11"/>
      <c r="S14" s="11"/>
      <c r="T14" s="11"/>
    </row>
    <row r="15" spans="1:20" ht="15.75" thickTop="1" x14ac:dyDescent="0.25">
      <c r="A15" s="40">
        <v>2990236</v>
      </c>
      <c r="B15" s="40">
        <v>272109</v>
      </c>
      <c r="C15" s="40">
        <v>115688</v>
      </c>
      <c r="D15" s="40">
        <v>107063</v>
      </c>
      <c r="E15" s="40"/>
      <c r="F15" s="41" t="s">
        <v>36</v>
      </c>
      <c r="H15" s="42"/>
      <c r="I15" s="32"/>
      <c r="J15" s="29"/>
      <c r="K15" s="29"/>
      <c r="L15" s="33"/>
      <c r="M15" s="40"/>
      <c r="O15" s="12"/>
      <c r="P15" s="11"/>
      <c r="Q15" s="11"/>
      <c r="R15" s="11"/>
      <c r="S15" s="11"/>
      <c r="T15" s="11"/>
    </row>
    <row r="16" spans="1:20" x14ac:dyDescent="0.25">
      <c r="A16" s="40">
        <v>2065453</v>
      </c>
      <c r="B16" s="40">
        <v>731455</v>
      </c>
      <c r="C16" s="40">
        <v>121637</v>
      </c>
      <c r="D16" s="40">
        <v>148492</v>
      </c>
      <c r="E16" s="40"/>
      <c r="F16" s="41" t="s">
        <v>37</v>
      </c>
      <c r="H16" s="42"/>
      <c r="I16" s="32"/>
      <c r="J16" s="29" t="s">
        <v>14</v>
      </c>
      <c r="K16" s="29" t="s">
        <v>15</v>
      </c>
      <c r="L16" s="33" t="s">
        <v>16</v>
      </c>
      <c r="M16" s="40"/>
      <c r="O16" s="12"/>
      <c r="P16" s="11"/>
      <c r="Q16" s="11"/>
      <c r="R16" s="11"/>
      <c r="S16" s="11"/>
      <c r="T16" s="11"/>
    </row>
    <row r="17" spans="1:20" x14ac:dyDescent="0.25">
      <c r="A17" s="40">
        <v>2696076</v>
      </c>
      <c r="B17" s="40">
        <v>278944</v>
      </c>
      <c r="C17" s="40">
        <v>183612</v>
      </c>
      <c r="D17" s="40">
        <v>128660</v>
      </c>
      <c r="E17" s="40"/>
      <c r="F17" s="41" t="s">
        <v>38</v>
      </c>
      <c r="H17" s="42"/>
      <c r="I17" s="36" t="s">
        <v>17</v>
      </c>
      <c r="J17" s="54"/>
      <c r="K17" s="54"/>
      <c r="L17" s="55"/>
      <c r="M17" s="40"/>
      <c r="O17" s="12"/>
      <c r="P17" s="11"/>
      <c r="Q17" s="11"/>
      <c r="R17" s="11"/>
      <c r="S17" s="11"/>
      <c r="T17" s="11"/>
    </row>
    <row r="18" spans="1:20" x14ac:dyDescent="0.25">
      <c r="B18" s="56"/>
      <c r="C18" s="56"/>
      <c r="D18" s="56"/>
      <c r="E18" s="56"/>
      <c r="I18" s="36" t="s">
        <v>18</v>
      </c>
      <c r="J18" s="57"/>
      <c r="K18" s="57"/>
      <c r="L18" s="58"/>
      <c r="O18" s="12"/>
      <c r="P18" s="11"/>
      <c r="Q18" s="11"/>
      <c r="R18" s="11"/>
      <c r="S18" s="11"/>
      <c r="T18" s="11"/>
    </row>
    <row r="19" spans="1:20" x14ac:dyDescent="0.25">
      <c r="B19" s="56"/>
      <c r="C19" s="59"/>
      <c r="D19" s="59"/>
      <c r="E19" s="59"/>
      <c r="F19" s="60"/>
      <c r="I19" s="36" t="s">
        <v>24</v>
      </c>
      <c r="J19" s="37">
        <f>J17-J18</f>
        <v>0</v>
      </c>
      <c r="K19" s="37">
        <f>K17-K18</f>
        <v>0</v>
      </c>
      <c r="L19" s="38">
        <f>L17-L18</f>
        <v>0</v>
      </c>
      <c r="M19" s="60"/>
      <c r="O19" s="12"/>
      <c r="P19" s="11"/>
      <c r="Q19" s="11"/>
      <c r="R19" s="11"/>
      <c r="S19" s="11"/>
      <c r="T19" s="11"/>
    </row>
    <row r="20" spans="1:20" x14ac:dyDescent="0.25">
      <c r="B20" s="56"/>
      <c r="C20" s="56"/>
      <c r="D20" s="56"/>
      <c r="E20" s="56"/>
      <c r="I20" s="36"/>
      <c r="K20" s="45"/>
      <c r="L20" s="46"/>
      <c r="O20" s="11"/>
      <c r="P20" s="11"/>
      <c r="Q20" s="11"/>
      <c r="R20" s="11"/>
      <c r="S20" s="11"/>
      <c r="T20" s="11"/>
    </row>
    <row r="21" spans="1:20" x14ac:dyDescent="0.25">
      <c r="B21" s="56"/>
      <c r="C21" s="56"/>
      <c r="D21" s="56"/>
      <c r="E21" s="56"/>
      <c r="I21" s="36" t="s">
        <v>19</v>
      </c>
      <c r="J21" s="54"/>
      <c r="K21" s="54"/>
      <c r="L21" s="55"/>
      <c r="O21" s="11"/>
      <c r="P21" s="11"/>
      <c r="Q21" s="11"/>
      <c r="R21" s="11"/>
      <c r="S21" s="11"/>
      <c r="T21" s="11"/>
    </row>
    <row r="22" spans="1:20" x14ac:dyDescent="0.25">
      <c r="B22" s="56"/>
      <c r="F22" s="56"/>
      <c r="G22" s="59"/>
      <c r="H22" s="60"/>
      <c r="I22" s="36" t="s">
        <v>20</v>
      </c>
      <c r="J22" s="57"/>
      <c r="K22" s="57"/>
      <c r="L22" s="58"/>
      <c r="O22" s="11"/>
      <c r="P22" s="11"/>
      <c r="Q22" s="11"/>
      <c r="R22" s="11"/>
      <c r="S22" s="11"/>
      <c r="T22" s="11"/>
    </row>
    <row r="23" spans="1:20" ht="15.75" thickBot="1" x14ac:dyDescent="0.3">
      <c r="B23" s="56"/>
      <c r="C23" s="56"/>
      <c r="D23" s="61"/>
      <c r="E23" s="56"/>
      <c r="I23" s="48" t="s">
        <v>31</v>
      </c>
      <c r="J23" s="49">
        <f>J19-J21-J22</f>
        <v>0</v>
      </c>
      <c r="K23" s="49">
        <f>K19-K21-K22</f>
        <v>0</v>
      </c>
      <c r="L23" s="50">
        <f>L19-L21-L22</f>
        <v>0</v>
      </c>
      <c r="O23" s="11"/>
      <c r="P23" s="11"/>
      <c r="Q23" s="11"/>
      <c r="R23" s="11"/>
      <c r="S23" s="11"/>
      <c r="T23" s="11"/>
    </row>
    <row r="24" spans="1:20" x14ac:dyDescent="0.25">
      <c r="G24" s="19"/>
      <c r="H24" s="19"/>
      <c r="I24" s="20"/>
      <c r="J24" s="11"/>
      <c r="K24" s="11"/>
      <c r="L24" s="11"/>
      <c r="M24" s="11"/>
      <c r="N24" s="11"/>
      <c r="O24" s="11"/>
      <c r="P24" s="11"/>
      <c r="Q24" s="11"/>
      <c r="R24" s="11"/>
      <c r="S24" s="11"/>
      <c r="T24" s="11"/>
    </row>
    <row r="25" spans="1:20" x14ac:dyDescent="0.25">
      <c r="G25" s="19"/>
      <c r="H25" s="19"/>
      <c r="I25" s="20"/>
      <c r="J25" s="11"/>
      <c r="K25" s="11"/>
      <c r="L25" s="11"/>
      <c r="M25" s="11"/>
      <c r="N25" s="11"/>
      <c r="O25" s="11"/>
      <c r="P25" s="11"/>
      <c r="Q25" s="11"/>
      <c r="R25" s="11"/>
      <c r="S25" s="11"/>
      <c r="T25" s="11"/>
    </row>
    <row r="26" spans="1:20" x14ac:dyDescent="0.25">
      <c r="G26" s="19"/>
      <c r="H26" s="19"/>
      <c r="I26" s="20"/>
      <c r="J26" s="11"/>
      <c r="K26" s="11"/>
      <c r="L26" s="11"/>
      <c r="M26" s="11"/>
      <c r="N26" s="11"/>
      <c r="O26" s="11"/>
      <c r="P26" s="11"/>
      <c r="Q26" s="11"/>
      <c r="R26" s="11"/>
      <c r="S26" s="11"/>
      <c r="T26" s="11"/>
    </row>
    <row r="27" spans="1:20" x14ac:dyDescent="0.25">
      <c r="G27" s="19"/>
      <c r="H27" s="19"/>
      <c r="I27" s="20"/>
      <c r="J27" s="11"/>
      <c r="K27" s="11"/>
      <c r="L27" s="11"/>
      <c r="M27" s="11"/>
      <c r="N27" s="11"/>
      <c r="O27" s="11"/>
      <c r="P27" s="11"/>
      <c r="Q27" s="11"/>
      <c r="R27" s="11"/>
      <c r="S27" s="11"/>
      <c r="T27" s="11"/>
    </row>
    <row r="28" spans="1:20" x14ac:dyDescent="0.25">
      <c r="G28" s="19"/>
      <c r="H28" s="19"/>
      <c r="I28" s="20"/>
      <c r="J28" s="11"/>
      <c r="K28" s="11"/>
      <c r="L28" s="11"/>
      <c r="M28" s="11"/>
      <c r="N28" s="11"/>
      <c r="O28" s="11"/>
      <c r="P28" s="11"/>
      <c r="Q28" s="11"/>
      <c r="R28" s="11"/>
      <c r="S28" s="11"/>
      <c r="T28" s="11"/>
    </row>
    <row r="29" spans="1:20" x14ac:dyDescent="0.25">
      <c r="G29" s="19"/>
      <c r="H29" s="19"/>
      <c r="I29" s="20"/>
      <c r="J29" s="11"/>
      <c r="K29" s="11"/>
      <c r="L29" s="11"/>
      <c r="M29" s="11"/>
      <c r="N29" s="11"/>
      <c r="O29" s="11"/>
      <c r="P29" s="11"/>
      <c r="Q29" s="11"/>
      <c r="R29" s="11"/>
      <c r="S29" s="11"/>
      <c r="T29" s="11"/>
    </row>
    <row r="30" spans="1:20" x14ac:dyDescent="0.25">
      <c r="G30" s="19"/>
      <c r="H30" s="19"/>
      <c r="I30" s="20"/>
      <c r="J30" s="11"/>
      <c r="K30" s="11"/>
      <c r="L30" s="11"/>
      <c r="M30" s="11"/>
      <c r="N30" s="11"/>
      <c r="O30" s="11"/>
      <c r="P30" s="11"/>
      <c r="Q30" s="11"/>
      <c r="R30" s="11"/>
      <c r="S30" s="11"/>
      <c r="T30" s="11"/>
    </row>
    <row r="31" spans="1:20" x14ac:dyDescent="0.25">
      <c r="G31" s="11"/>
      <c r="H31" s="11"/>
      <c r="I31" s="11"/>
      <c r="J31" s="11"/>
      <c r="K31" s="11"/>
      <c r="L31" s="11"/>
      <c r="M31" s="11"/>
      <c r="N31" s="11"/>
      <c r="O31" s="11"/>
      <c r="P31" s="11"/>
      <c r="Q31" s="11"/>
      <c r="R31" s="11"/>
      <c r="S31" s="11"/>
      <c r="T31" s="11"/>
    </row>
    <row r="32" spans="1:20" x14ac:dyDescent="0.25">
      <c r="G32" s="11"/>
      <c r="H32" s="11"/>
      <c r="I32" s="11"/>
      <c r="J32" s="11"/>
      <c r="K32" s="11"/>
      <c r="L32" s="11"/>
      <c r="M32" s="11"/>
      <c r="N32" s="11"/>
      <c r="O32" s="11"/>
      <c r="P32" s="11"/>
      <c r="Q32" s="11"/>
      <c r="R32" s="11"/>
      <c r="S32" s="11"/>
      <c r="T32" s="11"/>
    </row>
    <row r="33" spans="7:20" x14ac:dyDescent="0.25">
      <c r="G33" s="11"/>
      <c r="H33" s="11"/>
      <c r="I33" s="11"/>
      <c r="J33" s="11"/>
      <c r="K33" s="11"/>
      <c r="L33" s="11"/>
      <c r="M33" s="11"/>
      <c r="N33" s="11"/>
      <c r="O33" s="11"/>
      <c r="P33" s="11"/>
      <c r="Q33" s="11"/>
      <c r="R33" s="11"/>
      <c r="S33" s="11"/>
      <c r="T33" s="11"/>
    </row>
    <row r="34" spans="7:20" x14ac:dyDescent="0.25">
      <c r="G34" s="11"/>
      <c r="H34" s="11"/>
      <c r="I34" s="11"/>
      <c r="J34" s="11"/>
      <c r="K34" s="11"/>
      <c r="L34" s="11"/>
      <c r="M34" s="11"/>
      <c r="N34" s="11"/>
      <c r="O34" s="11"/>
      <c r="P34" s="11"/>
      <c r="Q34" s="11"/>
      <c r="R34" s="11"/>
      <c r="S34" s="11"/>
      <c r="T34" s="11"/>
    </row>
    <row r="35" spans="7:20" x14ac:dyDescent="0.25">
      <c r="G35" s="11"/>
      <c r="H35" s="11"/>
      <c r="I35" s="11"/>
      <c r="J35" s="11"/>
      <c r="K35" s="11"/>
      <c r="L35" s="11"/>
      <c r="M35" s="11"/>
      <c r="N35" s="11"/>
      <c r="O35" s="11"/>
      <c r="P35" s="11"/>
      <c r="Q35" s="11"/>
      <c r="R35" s="11"/>
      <c r="S35" s="11"/>
      <c r="T35" s="11"/>
    </row>
    <row r="36" spans="7:20" x14ac:dyDescent="0.25">
      <c r="G36" s="11"/>
      <c r="H36" s="11"/>
      <c r="I36" s="11"/>
      <c r="J36" s="11"/>
      <c r="K36" s="11"/>
      <c r="L36" s="11"/>
      <c r="M36" s="11"/>
      <c r="N36" s="11"/>
      <c r="O36" s="11"/>
      <c r="P36" s="11"/>
      <c r="Q36" s="11"/>
      <c r="R36" s="11"/>
      <c r="S36" s="11"/>
      <c r="T36" s="11"/>
    </row>
    <row r="37" spans="7:20" x14ac:dyDescent="0.25">
      <c r="G37" s="11"/>
      <c r="H37" s="11"/>
      <c r="I37" s="11"/>
      <c r="J37" s="11"/>
      <c r="K37" s="11"/>
      <c r="L37" s="11"/>
      <c r="M37" s="11"/>
      <c r="N37" s="11"/>
      <c r="O37" s="11"/>
      <c r="P37" s="11"/>
      <c r="Q37" s="11"/>
      <c r="R37" s="11"/>
      <c r="S37" s="11"/>
      <c r="T37" s="11"/>
    </row>
    <row r="38" spans="7:20" x14ac:dyDescent="0.25">
      <c r="G38" s="11"/>
      <c r="H38" s="11"/>
      <c r="I38" s="11"/>
      <c r="J38" s="11"/>
      <c r="K38" s="11"/>
      <c r="L38" s="11"/>
      <c r="M38" s="11"/>
      <c r="N38" s="11"/>
      <c r="O38" s="11"/>
      <c r="P38" s="11"/>
      <c r="Q38" s="11"/>
      <c r="R38" s="11"/>
      <c r="S38" s="11"/>
      <c r="T38" s="11"/>
    </row>
    <row r="39" spans="7:20" x14ac:dyDescent="0.25">
      <c r="G39" s="11"/>
      <c r="H39" s="11"/>
      <c r="I39" s="11"/>
      <c r="J39" s="11"/>
      <c r="K39" s="11"/>
      <c r="L39" s="11"/>
      <c r="M39" s="11"/>
      <c r="N39" s="11"/>
      <c r="O39" s="11"/>
      <c r="P39" s="11"/>
      <c r="Q39" s="11"/>
      <c r="R39" s="11"/>
      <c r="S39" s="11"/>
      <c r="T39" s="11"/>
    </row>
    <row r="40" spans="7:20" x14ac:dyDescent="0.25">
      <c r="G40" s="11"/>
      <c r="H40" s="11"/>
      <c r="I40" s="11"/>
      <c r="J40" s="11"/>
      <c r="K40" s="11"/>
      <c r="L40" s="11"/>
      <c r="M40" s="11"/>
      <c r="N40" s="11"/>
      <c r="O40" s="11"/>
      <c r="P40" s="11"/>
      <c r="Q40" s="11"/>
      <c r="R40" s="11"/>
      <c r="S40" s="11"/>
      <c r="T40" s="11"/>
    </row>
    <row r="41" spans="7:20" x14ac:dyDescent="0.25">
      <c r="G41" s="11"/>
      <c r="H41" s="11"/>
      <c r="I41" s="11"/>
      <c r="J41" s="11"/>
      <c r="K41" s="11"/>
      <c r="L41" s="11"/>
      <c r="M41" s="11"/>
      <c r="N41" s="11"/>
      <c r="O41" s="11"/>
      <c r="P41" s="11"/>
      <c r="Q41" s="11"/>
      <c r="R41" s="11"/>
      <c r="S41" s="11"/>
      <c r="T41" s="11"/>
    </row>
    <row r="42" spans="7:20" x14ac:dyDescent="0.25">
      <c r="G42" s="11"/>
      <c r="H42" s="11"/>
      <c r="I42" s="11"/>
      <c r="J42" s="11"/>
      <c r="K42" s="11"/>
      <c r="L42" s="11"/>
      <c r="M42" s="11"/>
      <c r="N42" s="11"/>
      <c r="O42" s="11"/>
      <c r="P42" s="11"/>
      <c r="Q42" s="11"/>
      <c r="R42" s="11"/>
      <c r="S42" s="11"/>
      <c r="T42" s="11"/>
    </row>
    <row r="43" spans="7:20" x14ac:dyDescent="0.25">
      <c r="G43" s="11"/>
      <c r="H43" s="11"/>
      <c r="I43" s="11"/>
      <c r="J43" s="11"/>
      <c r="K43" s="11"/>
      <c r="L43" s="11"/>
      <c r="M43" s="11"/>
      <c r="N43" s="11"/>
      <c r="O43" s="11"/>
      <c r="P43" s="11"/>
      <c r="Q43" s="11"/>
      <c r="R43" s="11"/>
      <c r="S43" s="11"/>
      <c r="T43" s="11"/>
    </row>
    <row r="44" spans="7:20" x14ac:dyDescent="0.25">
      <c r="G44" s="11"/>
      <c r="H44" s="11"/>
      <c r="I44" s="11"/>
      <c r="J44" s="11"/>
      <c r="K44" s="11"/>
      <c r="L44" s="11"/>
      <c r="M44" s="11"/>
      <c r="N44" s="11"/>
      <c r="O44" s="11"/>
      <c r="P44" s="11"/>
      <c r="Q44" s="11"/>
      <c r="R44" s="11"/>
      <c r="S44" s="11"/>
      <c r="T44" s="11"/>
    </row>
    <row r="45" spans="7:20" x14ac:dyDescent="0.25">
      <c r="G45" s="11"/>
      <c r="H45" s="11"/>
      <c r="I45" s="11"/>
      <c r="J45" s="11"/>
      <c r="K45" s="11"/>
      <c r="L45" s="11"/>
      <c r="M45" s="11"/>
      <c r="N45" s="11"/>
      <c r="O45" s="11"/>
      <c r="P45" s="11"/>
      <c r="Q45" s="11"/>
      <c r="R45" s="11"/>
      <c r="S45" s="11"/>
      <c r="T45" s="11"/>
    </row>
    <row r="46" spans="7:20" x14ac:dyDescent="0.25">
      <c r="G46" s="11"/>
      <c r="H46" s="11"/>
      <c r="I46" s="11"/>
      <c r="J46" s="11"/>
      <c r="K46" s="11"/>
      <c r="L46" s="11"/>
      <c r="M46" s="11"/>
      <c r="N46" s="11"/>
      <c r="O46" s="11"/>
      <c r="P46" s="11"/>
      <c r="Q46" s="11"/>
      <c r="R46" s="11"/>
      <c r="S46" s="11"/>
      <c r="T46" s="11"/>
    </row>
    <row r="47" spans="7:20" x14ac:dyDescent="0.25">
      <c r="G47" s="11"/>
      <c r="H47" s="11"/>
      <c r="I47" s="11"/>
      <c r="J47" s="11"/>
      <c r="K47" s="11"/>
      <c r="L47" s="11"/>
      <c r="M47" s="11"/>
      <c r="N47" s="11"/>
      <c r="O47" s="11"/>
      <c r="P47" s="11"/>
      <c r="Q47" s="11"/>
      <c r="R47" s="11"/>
      <c r="S47" s="11"/>
      <c r="T47" s="11"/>
    </row>
    <row r="48" spans="7:20" x14ac:dyDescent="0.25">
      <c r="G48" s="11"/>
      <c r="H48" s="11"/>
      <c r="I48" s="11"/>
      <c r="J48" s="11"/>
      <c r="K48" s="11"/>
      <c r="L48" s="11"/>
      <c r="M48" s="11"/>
      <c r="N48" s="11"/>
      <c r="O48" s="11"/>
      <c r="P48" s="11"/>
      <c r="Q48" s="11"/>
      <c r="R48" s="11"/>
      <c r="S48" s="11"/>
      <c r="T48" s="11"/>
    </row>
    <row r="49" spans="7:20" x14ac:dyDescent="0.25">
      <c r="G49" s="11"/>
      <c r="H49" s="11"/>
      <c r="I49" s="11"/>
      <c r="J49" s="11"/>
      <c r="K49" s="11"/>
      <c r="L49" s="11"/>
      <c r="M49" s="11"/>
      <c r="N49" s="11"/>
      <c r="O49" s="11"/>
      <c r="P49" s="11"/>
      <c r="Q49" s="11"/>
      <c r="R49" s="11"/>
      <c r="S49" s="11"/>
      <c r="T49" s="11"/>
    </row>
    <row r="50" spans="7:20" x14ac:dyDescent="0.25">
      <c r="G50" s="11"/>
      <c r="H50" s="11"/>
      <c r="I50" s="11"/>
      <c r="J50" s="11"/>
      <c r="K50" s="11"/>
      <c r="L50" s="11"/>
      <c r="M50" s="11"/>
      <c r="N50" s="11"/>
      <c r="O50" s="11"/>
      <c r="P50" s="11"/>
      <c r="Q50" s="11"/>
      <c r="R50" s="11"/>
      <c r="S50" s="11"/>
      <c r="T50" s="11"/>
    </row>
    <row r="51" spans="7:20" x14ac:dyDescent="0.25">
      <c r="G51" s="11"/>
      <c r="H51" s="11"/>
      <c r="I51" s="11"/>
      <c r="J51" s="11"/>
      <c r="K51" s="11"/>
      <c r="L51" s="11"/>
      <c r="M51" s="11"/>
      <c r="N51" s="11"/>
      <c r="O51" s="11"/>
      <c r="P51" s="11"/>
      <c r="Q51" s="11"/>
      <c r="R51" s="11"/>
      <c r="S51" s="11"/>
      <c r="T51" s="11"/>
    </row>
    <row r="52" spans="7:20" x14ac:dyDescent="0.25">
      <c r="G52" s="11"/>
      <c r="H52" s="11"/>
      <c r="I52" s="11"/>
      <c r="J52" s="11"/>
      <c r="K52" s="11"/>
      <c r="L52" s="11"/>
      <c r="M52" s="11"/>
      <c r="N52" s="11"/>
      <c r="O52" s="11"/>
      <c r="P52" s="11"/>
      <c r="Q52" s="11"/>
      <c r="R52" s="11"/>
      <c r="S52" s="11"/>
      <c r="T52" s="11"/>
    </row>
    <row r="53" spans="7:20" x14ac:dyDescent="0.25">
      <c r="G53" s="11"/>
      <c r="H53" s="11"/>
      <c r="I53" s="11"/>
      <c r="J53" s="11"/>
      <c r="K53" s="11"/>
      <c r="L53" s="11"/>
      <c r="M53" s="11"/>
      <c r="N53" s="11"/>
      <c r="O53" s="11"/>
      <c r="P53" s="11"/>
      <c r="Q53" s="11"/>
      <c r="R53" s="11"/>
      <c r="S53" s="11"/>
      <c r="T53" s="11"/>
    </row>
    <row r="54" spans="7:20" x14ac:dyDescent="0.25">
      <c r="G54" s="11"/>
      <c r="H54" s="11"/>
      <c r="I54" s="11"/>
      <c r="J54" s="11"/>
      <c r="K54" s="11"/>
      <c r="L54" s="11"/>
      <c r="M54" s="11"/>
      <c r="N54" s="11"/>
      <c r="O54" s="11"/>
      <c r="P54" s="11"/>
      <c r="Q54" s="11"/>
      <c r="R54" s="11"/>
      <c r="S54" s="11"/>
      <c r="T54" s="11"/>
    </row>
    <row r="55" spans="7:20" x14ac:dyDescent="0.25">
      <c r="G55" s="11"/>
      <c r="H55" s="11"/>
      <c r="I55" s="11"/>
      <c r="J55" s="11"/>
      <c r="K55" s="11"/>
      <c r="L55" s="11"/>
      <c r="M55" s="11"/>
      <c r="N55" s="11"/>
      <c r="O55" s="11"/>
      <c r="P55" s="11"/>
      <c r="Q55" s="11"/>
      <c r="R55" s="11"/>
      <c r="S55" s="11"/>
      <c r="T55" s="11"/>
    </row>
    <row r="56" spans="7:20" x14ac:dyDescent="0.25">
      <c r="G56" s="21"/>
      <c r="H56" s="11"/>
      <c r="I56" s="11"/>
      <c r="J56" s="11"/>
      <c r="K56" s="11"/>
      <c r="L56" s="11"/>
      <c r="M56" s="11"/>
      <c r="N56" s="11"/>
      <c r="O56" s="11"/>
      <c r="P56" s="11"/>
      <c r="Q56" s="11"/>
      <c r="R56" s="11"/>
      <c r="S56" s="11"/>
      <c r="T56" s="11"/>
    </row>
    <row r="57" spans="7:20" x14ac:dyDescent="0.25">
      <c r="G57" s="11"/>
      <c r="H57" s="11"/>
      <c r="I57" s="11"/>
      <c r="J57" s="11"/>
      <c r="K57" s="11"/>
      <c r="L57" s="11"/>
      <c r="M57" s="11"/>
      <c r="N57" s="11"/>
      <c r="O57" s="11"/>
      <c r="P57" s="11"/>
      <c r="Q57" s="11"/>
      <c r="R57" s="11"/>
      <c r="S57" s="11"/>
      <c r="T57" s="11"/>
    </row>
    <row r="58" spans="7:20" x14ac:dyDescent="0.25">
      <c r="G58" s="11"/>
      <c r="H58" s="11"/>
      <c r="I58" s="11"/>
      <c r="J58" s="11"/>
      <c r="K58" s="11"/>
      <c r="L58" s="11"/>
      <c r="M58" s="11"/>
      <c r="N58" s="11"/>
      <c r="O58" s="11"/>
      <c r="P58" s="11"/>
      <c r="Q58" s="11"/>
      <c r="R58" s="11"/>
      <c r="S58" s="11"/>
      <c r="T58" s="11"/>
    </row>
    <row r="59" spans="7:20" x14ac:dyDescent="0.25">
      <c r="G59" s="11"/>
      <c r="H59" s="11"/>
      <c r="I59" s="11"/>
      <c r="J59" s="11"/>
      <c r="K59" s="11"/>
      <c r="L59" s="11"/>
      <c r="M59" s="11"/>
      <c r="N59" s="11"/>
      <c r="O59" s="11"/>
      <c r="P59" s="11"/>
      <c r="Q59" s="11"/>
      <c r="R59" s="11"/>
      <c r="S59" s="11"/>
      <c r="T59" s="11"/>
    </row>
    <row r="60" spans="7:20" x14ac:dyDescent="0.25">
      <c r="G60" s="11"/>
      <c r="H60" s="11"/>
      <c r="I60" s="11"/>
      <c r="J60" s="11"/>
      <c r="K60" s="11"/>
      <c r="L60" s="11"/>
      <c r="M60" s="11"/>
      <c r="N60" s="11"/>
      <c r="O60" s="11"/>
      <c r="P60" s="11"/>
      <c r="Q60" s="11"/>
      <c r="R60" s="11"/>
      <c r="S60" s="11"/>
      <c r="T60" s="11"/>
    </row>
    <row r="61" spans="7:20" x14ac:dyDescent="0.25">
      <c r="G61" s="11"/>
      <c r="H61" s="11"/>
      <c r="I61" s="11"/>
      <c r="J61" s="11"/>
      <c r="K61" s="11"/>
      <c r="L61" s="11"/>
      <c r="M61" s="11"/>
      <c r="N61" s="11"/>
      <c r="O61" s="11"/>
      <c r="P61" s="11"/>
      <c r="Q61" s="11"/>
      <c r="R61" s="11"/>
      <c r="S61" s="11"/>
      <c r="T61" s="11"/>
    </row>
    <row r="62" spans="7:20" x14ac:dyDescent="0.25">
      <c r="G62" s="11"/>
      <c r="H62" s="11"/>
      <c r="I62" s="11"/>
      <c r="J62" s="11"/>
      <c r="K62" s="11"/>
      <c r="L62" s="11"/>
      <c r="M62" s="11"/>
      <c r="N62" s="11"/>
      <c r="O62" s="11"/>
      <c r="P62" s="11"/>
      <c r="Q62" s="11"/>
      <c r="R62" s="11"/>
      <c r="S62" s="11"/>
      <c r="T62" s="11"/>
    </row>
    <row r="63" spans="7:20" x14ac:dyDescent="0.25">
      <c r="G63" s="11"/>
      <c r="H63" s="11"/>
      <c r="I63" s="11"/>
      <c r="J63" s="11"/>
      <c r="K63" s="11"/>
      <c r="L63" s="11"/>
      <c r="M63" s="11"/>
      <c r="N63" s="11"/>
      <c r="O63" s="11"/>
      <c r="P63" s="11"/>
      <c r="Q63" s="11"/>
      <c r="R63" s="11"/>
      <c r="S63" s="11"/>
      <c r="T63" s="11"/>
    </row>
  </sheetData>
  <mergeCells count="3">
    <mergeCell ref="A2:F2"/>
    <mergeCell ref="I2:L2"/>
    <mergeCell ref="I14:L14"/>
  </mergeCells>
  <pageMargins left="0.70866141732283472" right="0.70866141732283472" top="0.74803149606299213" bottom="0.74803149606299213" header="0.31496062992125984" footer="0.31496062992125984"/>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D8F45AE516CFC49BCE391542675FFA5" ma:contentTypeVersion="5" ma:contentTypeDescription="Ein neues Dokument erstellen." ma:contentTypeScope="" ma:versionID="f6eb325b03e8b1e7dc8b86f69df68eb3">
  <xsd:schema xmlns:xsd="http://www.w3.org/2001/XMLSchema" xmlns:xs="http://www.w3.org/2001/XMLSchema" xmlns:p="http://schemas.microsoft.com/office/2006/metadata/properties" xmlns:ns3="47db02c2-190e-47c0-8a29-69280d4e8ef4" targetNamespace="http://schemas.microsoft.com/office/2006/metadata/properties" ma:root="true" ma:fieldsID="69a218abf38922b9b1ea0f101c86709c" ns3:_="">
    <xsd:import namespace="47db02c2-190e-47c0-8a29-69280d4e8e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b02c2-190e-47c0-8a29-69280d4e8e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63EF05-7644-41CB-925B-61C6AFCBB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b02c2-190e-47c0-8a29-69280d4e8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1C5C68-CEB4-43C5-BD5B-EC1D98D99D0F}">
  <ds:schemaRefs>
    <ds:schemaRef ds:uri="http://www.w3.org/XML/1998/namespace"/>
    <ds:schemaRef ds:uri="http://purl.org/dc/elements/1.1/"/>
    <ds:schemaRef ds:uri="http://schemas.microsoft.com/office/2006/metadata/properties"/>
    <ds:schemaRef ds:uri="http://schemas.microsoft.com/office/2006/documentManagement/types"/>
    <ds:schemaRef ds:uri="47db02c2-190e-47c0-8a29-69280d4e8ef4"/>
    <ds:schemaRef ds:uri="http://schemas.openxmlformats.org/package/2006/metadata/core-properties"/>
    <ds:schemaRef ds:uri="http://schemas.microsoft.com/office/infopath/2007/PartnerControls"/>
    <ds:schemaRef ds:uri="http://purl.org/dc/terms/"/>
    <ds:schemaRef ds:uri="http://purl.org/dc/dcmitype/"/>
  </ds:schemaRefs>
</ds:datastoreItem>
</file>

<file path=customXml/itemProps3.xml><?xml version="1.0" encoding="utf-8"?>
<ds:datastoreItem xmlns:ds="http://schemas.openxmlformats.org/officeDocument/2006/customXml" ds:itemID="{C30F9B2A-4FCD-486D-8E7E-44FF5C82E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Tipp</vt:lpstr>
      <vt:lpstr>Beispiel</vt:lpstr>
      <vt:lpstr>Beispiel!Test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2016-03-24T13:26:51Z</cp:lastPrinted>
  <dcterms:created xsi:type="dcterms:W3CDTF">2013-07-12T14:38:39Z</dcterms:created>
  <dcterms:modified xsi:type="dcterms:W3CDTF">2021-12-15T12:50:56Z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4939ea-e27f-4861-ac59-9f03213f7e8b_Enabled">
    <vt:lpwstr>true</vt:lpwstr>
  </property>
  <property fmtid="{D5CDD505-2E9C-101B-9397-08002B2CF9AE}" pid="3" name="MSIP_Label_a04939ea-e27f-4861-ac59-9f03213f7e8b_SetDate">
    <vt:lpwstr>2020-11-02T13:05:10Z</vt:lpwstr>
  </property>
  <property fmtid="{D5CDD505-2E9C-101B-9397-08002B2CF9AE}" pid="4" name="MSIP_Label_a04939ea-e27f-4861-ac59-9f03213f7e8b_Method">
    <vt:lpwstr>Standard</vt:lpwstr>
  </property>
  <property fmtid="{D5CDD505-2E9C-101B-9397-08002B2CF9AE}" pid="5" name="MSIP_Label_a04939ea-e27f-4861-ac59-9f03213f7e8b_Name">
    <vt:lpwstr>a04939ea-e27f-4861-ac59-9f03213f7e8b</vt:lpwstr>
  </property>
  <property fmtid="{D5CDD505-2E9C-101B-9397-08002B2CF9AE}" pid="6" name="MSIP_Label_a04939ea-e27f-4861-ac59-9f03213f7e8b_SiteId">
    <vt:lpwstr>ab3ae8a3-fd32-4b83-831e-919c6fcd28b2</vt:lpwstr>
  </property>
  <property fmtid="{D5CDD505-2E9C-101B-9397-08002B2CF9AE}" pid="7" name="MSIP_Label_a04939ea-e27f-4861-ac59-9f03213f7e8b_ActionId">
    <vt:lpwstr>68ea1f6b-ed2a-41a2-b163-4ae1080fd278</vt:lpwstr>
  </property>
  <property fmtid="{D5CDD505-2E9C-101B-9397-08002B2CF9AE}" pid="8" name="MSIP_Label_a04939ea-e27f-4861-ac59-9f03213f7e8b_ContentBits">
    <vt:lpwstr>0</vt:lpwstr>
  </property>
  <property fmtid="{D5CDD505-2E9C-101B-9397-08002B2CF9AE}" pid="9" name="ContentTypeId">
    <vt:lpwstr>0x0101006D8F45AE516CFC49BCE391542675FFA5</vt:lpwstr>
  </property>
</Properties>
</file>