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24226"/>
  <mc:AlternateContent xmlns:mc="http://schemas.openxmlformats.org/markup-compatibility/2006">
    <mc:Choice Requires="x15">
      <x15ac:absPath xmlns:x15ac="http://schemas.microsoft.com/office/spreadsheetml/2010/11/ac" url="https://d.docs.live.net/ea62dc1cf96ac768/User/FarreroN/rmg_connect/Controller Akademie/Newsletter/Excel-Tipp/"/>
    </mc:Choice>
  </mc:AlternateContent>
  <xr:revisionPtr revIDLastSave="150" documentId="8_{D2B77749-CAC5-401B-98F2-FF7B49BCEE08}" xr6:coauthVersionLast="47" xr6:coauthVersionMax="47" xr10:uidLastSave="{AE40EB51-C4FA-4C05-88E3-3990B7857013}"/>
  <bookViews>
    <workbookView xWindow="-108" yWindow="-108" windowWidth="23256" windowHeight="12456" xr2:uid="{00000000-000D-0000-FFFF-FFFF00000000}"/>
  </bookViews>
  <sheets>
    <sheet name="Tipp" sheetId="2" r:id="rId1"/>
    <sheet name="Beispiel" sheetId="1" r:id="rId2"/>
    <sheet name="Übung" sheetId="14" r:id="rId3"/>
    <sheet name="Lösung" sheetId="15" r:id="rId4"/>
  </sheets>
  <definedNames>
    <definedName name="Gewinn_2015" localSheetId="3">Lösung!#REF!</definedName>
    <definedName name="Gewinn_2015" localSheetId="2">Übung!$D$58</definedName>
    <definedName name="Gewinn_2015">Beispiel!#REF!</definedName>
    <definedName name="Gewinn_2016" localSheetId="3">Lösung!#REF!</definedName>
    <definedName name="Gewinn_2016" localSheetId="2">Übung!$F$58</definedName>
    <definedName name="Gewinn_2016">Beispiel!#REF!</definedName>
    <definedName name="Gewinn_2017" localSheetId="3">Lösung!#REF!</definedName>
    <definedName name="Gewinn_2017" localSheetId="2">Übung!$G$58</definedName>
    <definedName name="Gewinn_2017">Beispiel!#REF!</definedName>
    <definedName name="Test" localSheetId="3">Lösung!#REF!</definedName>
    <definedName name="Test" localSheetId="2">Übung!$H$47</definedName>
    <definedName name="Test">Beispiel!#REF!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5" i="1" l="1" a="1"/>
  <c r="J5" i="1" s="1"/>
  <c r="J5" i="15" a="1"/>
  <c r="J5"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<sst xmlns="http://schemas.openxmlformats.org/spreadsheetml/2006/main" count="1229" uniqueCount="242">
  <si>
    <t>Ausgangslage</t>
  </si>
  <si>
    <t>Excel Tipp: So geht’s einfach und schnell</t>
  </si>
  <si>
    <t>Übung</t>
  </si>
  <si>
    <t>Lösung</t>
  </si>
  <si>
    <t>powered by Excel Akademie www.excel-akademie.ch</t>
  </si>
  <si>
    <t>Tipp</t>
  </si>
  <si>
    <t>Vorname</t>
  </si>
  <si>
    <t>Geschlecht</t>
  </si>
  <si>
    <t>Kategorie</t>
  </si>
  <si>
    <t>Subkategorie</t>
  </si>
  <si>
    <t>Produktgruppe</t>
  </si>
  <si>
    <t>Geschmack</t>
  </si>
  <si>
    <t>Albrecht</t>
  </si>
  <si>
    <t>f</t>
  </si>
  <si>
    <t>Bio</t>
  </si>
  <si>
    <t>Adult</t>
  </si>
  <si>
    <t>Crunch</t>
  </si>
  <si>
    <t>Weizen / Granola</t>
  </si>
  <si>
    <t>Protein</t>
  </si>
  <si>
    <t>Vanille</t>
  </si>
  <si>
    <t>Normal</t>
  </si>
  <si>
    <t>Frucht</t>
  </si>
  <si>
    <t>Ananas</t>
  </si>
  <si>
    <t>Child</t>
  </si>
  <si>
    <t>Knusper</t>
  </si>
  <si>
    <t>Nature</t>
  </si>
  <si>
    <t>Kokosnuss / Schocko</t>
  </si>
  <si>
    <t>Schocko</t>
  </si>
  <si>
    <t>Paleo Apple Nut</t>
  </si>
  <si>
    <t>Morning Princess Müsli</t>
  </si>
  <si>
    <t>Banane</t>
  </si>
  <si>
    <t>Meyer</t>
  </si>
  <si>
    <t>Himbeer / Granatapfel</t>
  </si>
  <si>
    <t>Schmid</t>
  </si>
  <si>
    <t>Body Balance</t>
  </si>
  <si>
    <t>Schocko Crunch</t>
  </si>
  <si>
    <t>Kakaosplitter / Nuss</t>
  </si>
  <si>
    <t>Paleo &amp; Nüsse</t>
  </si>
  <si>
    <t>Sternschnuppen Müsli</t>
  </si>
  <si>
    <t>Swiss Müsli</t>
  </si>
  <si>
    <t>Glutenfree Berry Müsli</t>
  </si>
  <si>
    <t>Joghurt / Cassis / Granola</t>
  </si>
  <si>
    <t>Kickstart Müsli</t>
  </si>
  <si>
    <t>m</t>
  </si>
  <si>
    <t>Banane / Kokosnuss</t>
  </si>
  <si>
    <t>Name</t>
  </si>
  <si>
    <t>Lang</t>
  </si>
  <si>
    <t>Seidel</t>
  </si>
  <si>
    <t>Schockozauber</t>
  </si>
  <si>
    <t>Simon</t>
  </si>
  <si>
    <t>Lehmann</t>
  </si>
  <si>
    <t>Baumann</t>
  </si>
  <si>
    <t>Schmitz</t>
  </si>
  <si>
    <t>Ammann</t>
  </si>
  <si>
    <t>Sommer</t>
  </si>
  <si>
    <t>Otto</t>
  </si>
  <si>
    <t>Hofmann</t>
  </si>
  <si>
    <t>Horn</t>
  </si>
  <si>
    <t>Lorenz</t>
  </si>
  <si>
    <t>Stein</t>
  </si>
  <si>
    <t>Ludwig</t>
  </si>
  <si>
    <t>Huber</t>
  </si>
  <si>
    <t>Jäger</t>
  </si>
  <si>
    <t>Steiner</t>
  </si>
  <si>
    <t>Thomas</t>
  </si>
  <si>
    <t>Maier</t>
  </si>
  <si>
    <t>Fischer</t>
  </si>
  <si>
    <t>Martin</t>
  </si>
  <si>
    <t>Vogel</t>
  </si>
  <si>
    <t>Meier</t>
  </si>
  <si>
    <t>Frank</t>
  </si>
  <si>
    <t>Jung</t>
  </si>
  <si>
    <t>Moser</t>
  </si>
  <si>
    <t>Beck</t>
  </si>
  <si>
    <t>Müller</t>
  </si>
  <si>
    <t>Kaiser</t>
  </si>
  <si>
    <t>Keller</t>
  </si>
  <si>
    <t>Strässler</t>
  </si>
  <si>
    <t>Schulz</t>
  </si>
  <si>
    <t>Vogt</t>
  </si>
  <si>
    <t>Franke</t>
  </si>
  <si>
    <t>Becker</t>
  </si>
  <si>
    <t>Krämer</t>
  </si>
  <si>
    <t>Voigt</t>
  </si>
  <si>
    <t>Diehl</t>
  </si>
  <si>
    <t>Schneider</t>
  </si>
  <si>
    <t>Wagner</t>
  </si>
  <si>
    <t>Kraus</t>
  </si>
  <si>
    <t>Walter</t>
  </si>
  <si>
    <t>Richter</t>
  </si>
  <si>
    <t>Klein</t>
  </si>
  <si>
    <t>Berger</t>
  </si>
  <si>
    <t>Weber</t>
  </si>
  <si>
    <t>Weiß</t>
  </si>
  <si>
    <t>Rochat</t>
  </si>
  <si>
    <t>Bergmann</t>
  </si>
  <si>
    <t>Koch</t>
  </si>
  <si>
    <t>Werner</t>
  </si>
  <si>
    <t>Böhm</t>
  </si>
  <si>
    <t>Veja</t>
  </si>
  <si>
    <t>Brandt</t>
  </si>
  <si>
    <t>Brunner</t>
  </si>
  <si>
    <t>König</t>
  </si>
  <si>
    <t>Winkler</t>
  </si>
  <si>
    <t>Winter</t>
  </si>
  <si>
    <t>Wolf</t>
  </si>
  <si>
    <t>Wolff</t>
  </si>
  <si>
    <t>Wyss</t>
  </si>
  <si>
    <t>Roth</t>
  </si>
  <si>
    <t>Bucher</t>
  </si>
  <si>
    <t>Busch</t>
  </si>
  <si>
    <t>Ziegler</t>
  </si>
  <si>
    <t>Zimmermann</t>
  </si>
  <si>
    <t>Schäfer</t>
  </si>
  <si>
    <t>Caduff</t>
  </si>
  <si>
    <t>Frei</t>
  </si>
  <si>
    <t>Schreiber</t>
  </si>
  <si>
    <t>Zürcher</t>
  </si>
  <si>
    <t>Plekas</t>
  </si>
  <si>
    <r>
      <t xml:space="preserve">Im Arbeitsballt </t>
    </r>
    <r>
      <rPr>
        <b/>
        <i/>
        <sz val="11"/>
        <color theme="1"/>
        <rFont val="Calibri"/>
        <family val="2"/>
        <scheme val="minor"/>
      </rPr>
      <t>Übung</t>
    </r>
    <r>
      <rPr>
        <sz val="11"/>
        <color theme="1"/>
        <rFont val="Calibri"/>
        <family val="2"/>
        <scheme val="minor"/>
      </rPr>
      <t xml:space="preserve"> können Sie mit den bereitgestellten Daten die Funktion ausprobieren. </t>
    </r>
  </si>
  <si>
    <r>
      <t xml:space="preserve">Siehe Arbeitsblatt </t>
    </r>
    <r>
      <rPr>
        <b/>
        <i/>
        <sz val="11"/>
        <color theme="1"/>
        <rFont val="Calibri"/>
        <family val="2"/>
        <scheme val="minor"/>
      </rPr>
      <t>Lösung</t>
    </r>
  </si>
  <si>
    <t>Emma</t>
  </si>
  <si>
    <t>David</t>
  </si>
  <si>
    <t>Carl</t>
  </si>
  <si>
    <t>Jona</t>
  </si>
  <si>
    <t>Samuel</t>
  </si>
  <si>
    <t>Philipp</t>
  </si>
  <si>
    <t>Niklas</t>
  </si>
  <si>
    <t>Predrag</t>
  </si>
  <si>
    <t>Tom</t>
  </si>
  <si>
    <t>Mats</t>
  </si>
  <si>
    <t>Nora</t>
  </si>
  <si>
    <t>Melina</t>
  </si>
  <si>
    <t>Paula</t>
  </si>
  <si>
    <t>Elisa</t>
  </si>
  <si>
    <t>Pia</t>
  </si>
  <si>
    <t>Marlene</t>
  </si>
  <si>
    <t>Victoria</t>
  </si>
  <si>
    <t>Alina</t>
  </si>
  <si>
    <t>Julia</t>
  </si>
  <si>
    <t>Elena</t>
  </si>
  <si>
    <t>Lisa</t>
  </si>
  <si>
    <t>Mara</t>
  </si>
  <si>
    <t>Mira</t>
  </si>
  <si>
    <t>Helena</t>
  </si>
  <si>
    <t>Pauline</t>
  </si>
  <si>
    <t>Tilda</t>
  </si>
  <si>
    <t>Luna</t>
  </si>
  <si>
    <t>Isabella</t>
  </si>
  <si>
    <t>Maria</t>
  </si>
  <si>
    <t>Jannik</t>
  </si>
  <si>
    <t>Adrian</t>
  </si>
  <si>
    <t>Joshua</t>
  </si>
  <si>
    <t>Kilian</t>
  </si>
  <si>
    <t>Merhan</t>
  </si>
  <si>
    <t>Nico</t>
  </si>
  <si>
    <t>Mattis</t>
  </si>
  <si>
    <t>Theodor</t>
  </si>
  <si>
    <t>Julius</t>
  </si>
  <si>
    <t>Toni</t>
  </si>
  <si>
    <t>Lian</t>
  </si>
  <si>
    <t>Liam</t>
  </si>
  <si>
    <t>Luke</t>
  </si>
  <si>
    <t>Milo</t>
  </si>
  <si>
    <t>Mohammed</t>
  </si>
  <si>
    <t>Fiete</t>
  </si>
  <si>
    <t>Fritz</t>
  </si>
  <si>
    <t>Nick</t>
  </si>
  <si>
    <t>Bruno</t>
  </si>
  <si>
    <t>Ole</t>
  </si>
  <si>
    <t>Lenny</t>
  </si>
  <si>
    <t>Adam</t>
  </si>
  <si>
    <t>Gabriel</t>
  </si>
  <si>
    <t>Matti</t>
  </si>
  <si>
    <t>Phil</t>
  </si>
  <si>
    <t>Magdalena</t>
  </si>
  <si>
    <t>Annika</t>
  </si>
  <si>
    <t>Nina</t>
  </si>
  <si>
    <t>Chantal</t>
  </si>
  <si>
    <t>Amalia</t>
  </si>
  <si>
    <t>Elisabeth</t>
  </si>
  <si>
    <t>Olivia</t>
  </si>
  <si>
    <t>Jule</t>
  </si>
  <si>
    <t>Luana</t>
  </si>
  <si>
    <t>Liya</t>
  </si>
  <si>
    <t>Lotte</t>
  </si>
  <si>
    <t>Emmi</t>
  </si>
  <si>
    <t>Amy</t>
  </si>
  <si>
    <t>Linda</t>
  </si>
  <si>
    <t>Ronja</t>
  </si>
  <si>
    <t>Amelia</t>
  </si>
  <si>
    <t>Melissa</t>
  </si>
  <si>
    <t>Ben</t>
  </si>
  <si>
    <t>Paul</t>
  </si>
  <si>
    <t>Finn</t>
  </si>
  <si>
    <t>Leon</t>
  </si>
  <si>
    <t>Jonas</t>
  </si>
  <si>
    <t>Noah</t>
  </si>
  <si>
    <t>Elias</t>
  </si>
  <si>
    <t>Diego</t>
  </si>
  <si>
    <t>Felix</t>
  </si>
  <si>
    <t>Emilia</t>
  </si>
  <si>
    <t>Hannah</t>
  </si>
  <si>
    <t>Mia</t>
  </si>
  <si>
    <t>Sofia</t>
  </si>
  <si>
    <t>Lina</t>
  </si>
  <si>
    <t>Mila</t>
  </si>
  <si>
    <t>Marie</t>
  </si>
  <si>
    <t>Ella</t>
  </si>
  <si>
    <t>Lea</t>
  </si>
  <si>
    <t>Anna</t>
  </si>
  <si>
    <t>Sophi</t>
  </si>
  <si>
    <t>Clara</t>
  </si>
  <si>
    <t>Leni</t>
  </si>
  <si>
    <t>Emil</t>
  </si>
  <si>
    <t>Maximilian</t>
  </si>
  <si>
    <t>Krause</t>
  </si>
  <si>
    <t>Schumacher</t>
  </si>
  <si>
    <t>Dietrich</t>
  </si>
  <si>
    <t>Elmer</t>
  </si>
  <si>
    <t>Neumann</t>
  </si>
  <si>
    <t>Favre</t>
  </si>
  <si>
    <t>Arnold</t>
  </si>
  <si>
    <t>Fuchs</t>
  </si>
  <si>
    <t>Sanchez</t>
  </si>
  <si>
    <t>Gerber</t>
  </si>
  <si>
    <t>Groß</t>
  </si>
  <si>
    <t>Haas</t>
  </si>
  <si>
    <t>Nguyen</t>
  </si>
  <si>
    <t>Umsatz</t>
  </si>
  <si>
    <r>
      <t xml:space="preserve">Bestätigen Sie Ihre Eingabe mit </t>
    </r>
    <r>
      <rPr>
        <b/>
        <sz val="11"/>
        <color theme="1"/>
        <rFont val="Calibri"/>
        <family val="2"/>
        <scheme val="minor"/>
      </rPr>
      <t>"Enter"</t>
    </r>
    <r>
      <rPr>
        <sz val="11"/>
        <color theme="1"/>
        <rFont val="Calibri"/>
        <family val="2"/>
        <scheme val="minor"/>
      </rPr>
      <t>.</t>
    </r>
  </si>
  <si>
    <t>Kundennummer</t>
  </si>
  <si>
    <t>Xverweis / Geschlecht</t>
  </si>
  <si>
    <t>Xverweis / Vorname</t>
  </si>
  <si>
    <t>Excel Funktion "XVerweis"</t>
  </si>
  <si>
    <r>
      <t xml:space="preserve">Im Arbeitsblatt </t>
    </r>
    <r>
      <rPr>
        <b/>
        <i/>
        <sz val="11"/>
        <color theme="1"/>
        <rFont val="Calibri"/>
        <family val="2"/>
        <scheme val="minor"/>
      </rPr>
      <t>Beispiel</t>
    </r>
    <r>
      <rPr>
        <i/>
        <sz val="11"/>
        <color theme="1"/>
        <rFont val="Calibri"/>
        <family val="2"/>
        <scheme val="minor"/>
      </rPr>
      <t xml:space="preserve"> </t>
    </r>
    <r>
      <rPr>
        <sz val="11"/>
        <color theme="1"/>
        <rFont val="Calibri"/>
        <family val="2"/>
        <scheme val="minor"/>
      </rPr>
      <t xml:space="preserve">finden Sie im Bereich </t>
    </r>
    <r>
      <rPr>
        <b/>
        <sz val="11"/>
        <color theme="1"/>
        <rFont val="Calibri"/>
        <family val="2"/>
        <scheme val="minor"/>
      </rPr>
      <t>"A4:J20"</t>
    </r>
    <r>
      <rPr>
        <sz val="11"/>
        <color theme="1"/>
        <rFont val="Calibri"/>
        <family val="2"/>
        <scheme val="minor"/>
      </rPr>
      <t xml:space="preserve"> eine Kundentabelle.</t>
    </r>
  </si>
  <si>
    <r>
      <t xml:space="preserve">Im dritten Eingabefeld müssen Sie die </t>
    </r>
    <r>
      <rPr>
        <b/>
        <sz val="11"/>
        <color theme="1"/>
        <rFont val="Calibri"/>
        <family val="2"/>
        <scheme val="minor"/>
      </rPr>
      <t>Rückgabematrix</t>
    </r>
    <r>
      <rPr>
        <sz val="11"/>
        <color theme="1"/>
        <rFont val="Calibri"/>
        <family val="2"/>
        <scheme val="minor"/>
      </rPr>
      <t xml:space="preserve"> eingeben </t>
    </r>
    <r>
      <rPr>
        <b/>
        <sz val="11"/>
        <color theme="1"/>
        <rFont val="Calibri"/>
        <family val="2"/>
        <scheme val="minor"/>
      </rPr>
      <t>--&gt;</t>
    </r>
    <r>
      <rPr>
        <sz val="11"/>
        <color theme="1"/>
        <rFont val="Calibri"/>
        <family val="2"/>
        <scheme val="minor"/>
      </rPr>
      <t xml:space="preserve"> hier </t>
    </r>
    <r>
      <rPr>
        <b/>
        <sz val="11"/>
        <color theme="1"/>
        <rFont val="Calibri"/>
        <family val="2"/>
        <scheme val="minor"/>
      </rPr>
      <t>"D5:I20"</t>
    </r>
    <r>
      <rPr>
        <sz val="11"/>
        <color theme="1"/>
        <rFont val="Calibri"/>
        <family val="2"/>
        <scheme val="minor"/>
      </rPr>
      <t xml:space="preserve"> --&gt; Sie sehen, wir wählen hier einen ganzen Bereich aus, es wird nicht nur ein Feld zurückgegeben, sondern </t>
    </r>
    <r>
      <rPr>
        <b/>
        <sz val="11"/>
        <color theme="1"/>
        <rFont val="Calibri"/>
        <family val="2"/>
        <scheme val="minor"/>
      </rPr>
      <t>einen Bereich!</t>
    </r>
    <r>
      <rPr>
        <sz val="11"/>
        <color theme="1"/>
        <rFont val="Calibri"/>
        <family val="2"/>
        <scheme val="minor"/>
      </rPr>
      <t xml:space="preserve"> Im vierten Eingabefeld können wir einen </t>
    </r>
    <r>
      <rPr>
        <b/>
        <sz val="11"/>
        <color theme="1"/>
        <rFont val="Calibri"/>
        <family val="2"/>
        <scheme val="minor"/>
      </rPr>
      <t>Rückgabewert</t>
    </r>
    <r>
      <rPr>
        <sz val="11"/>
        <color theme="1"/>
        <rFont val="Calibri"/>
        <family val="2"/>
        <scheme val="minor"/>
      </rPr>
      <t xml:space="preserve"> definieren, welcher zurückgegeben wird, </t>
    </r>
    <r>
      <rPr>
        <b/>
        <sz val="11"/>
        <color theme="1"/>
        <rFont val="Calibri"/>
        <family val="2"/>
        <scheme val="minor"/>
      </rPr>
      <t>wenn nicht gefunden</t>
    </r>
    <r>
      <rPr>
        <sz val="11"/>
        <color theme="1"/>
        <rFont val="Calibri"/>
        <family val="2"/>
        <scheme val="minor"/>
      </rPr>
      <t xml:space="preserve"> --&gt; in unserem Fall nehmen wir </t>
    </r>
    <r>
      <rPr>
        <b/>
        <sz val="11"/>
        <color theme="1"/>
        <rFont val="Calibri"/>
        <family val="2"/>
        <scheme val="minor"/>
      </rPr>
      <t>"n.a."</t>
    </r>
    <r>
      <rPr>
        <sz val="11"/>
        <color theme="1"/>
        <rFont val="Calibri"/>
        <family val="2"/>
        <scheme val="minor"/>
      </rPr>
      <t>.</t>
    </r>
  </si>
  <si>
    <r>
      <t xml:space="preserve">Im fünften und sechsten Eingabefeld müssen wir noch den Vergleichsmodus </t>
    </r>
    <r>
      <rPr>
        <b/>
        <sz val="11"/>
        <color theme="1"/>
        <rFont val="Calibri"/>
        <family val="2"/>
        <scheme val="minor"/>
      </rPr>
      <t>"0" = exakte Übereinstimmung</t>
    </r>
    <r>
      <rPr>
        <sz val="11"/>
        <color theme="1"/>
        <rFont val="Calibri"/>
        <family val="2"/>
        <scheme val="minor"/>
      </rPr>
      <t xml:space="preserve"> und den Suchmodus </t>
    </r>
    <r>
      <rPr>
        <b/>
        <sz val="11"/>
        <color theme="1"/>
        <rFont val="Calibri"/>
        <family val="2"/>
        <scheme val="minor"/>
      </rPr>
      <t>"1" = von ersten zu letztem Element suchen</t>
    </r>
    <r>
      <rPr>
        <sz val="11"/>
        <color theme="1"/>
        <rFont val="Calibri"/>
        <family val="2"/>
        <scheme val="minor"/>
      </rPr>
      <t xml:space="preserve"> eingeben. </t>
    </r>
  </si>
  <si>
    <t xml:space="preserve">Sie möchten aus dieser Liste gerne, via Kundennummer, das Geschlecht, die Kategorie, die Subkategorie, die Produktgruppe, den Geschmack und den Umsatz herausziehen und das mit einer einzigen Funktion. </t>
  </si>
  <si>
    <r>
      <t xml:space="preserve">Wählen Sie die Zelle </t>
    </r>
    <r>
      <rPr>
        <b/>
        <sz val="11"/>
        <color theme="1"/>
        <rFont val="Calibri"/>
        <family val="2"/>
        <scheme val="minor"/>
      </rPr>
      <t>"J5"</t>
    </r>
    <r>
      <rPr>
        <sz val="11"/>
        <color theme="1"/>
        <rFont val="Calibri"/>
        <family val="2"/>
        <scheme val="minor"/>
      </rPr>
      <t xml:space="preserve"> an und geben Sie </t>
    </r>
    <r>
      <rPr>
        <b/>
        <sz val="11"/>
        <color theme="1"/>
        <rFont val="Calibri"/>
        <family val="2"/>
        <scheme val="minor"/>
      </rPr>
      <t xml:space="preserve">"=XVerweis" </t>
    </r>
    <r>
      <rPr>
        <sz val="11"/>
        <color theme="1"/>
        <rFont val="Calibri"/>
        <family val="2"/>
        <scheme val="minor"/>
      </rPr>
      <t xml:space="preserve">ein. Im ersten Eingabefeld müssen Sie das Suchkriterium auswählen, --&gt; hier </t>
    </r>
    <r>
      <rPr>
        <b/>
        <sz val="11"/>
        <color theme="1"/>
        <rFont val="Calibri"/>
        <family val="2"/>
        <scheme val="minor"/>
      </rPr>
      <t>"J3"</t>
    </r>
    <r>
      <rPr>
        <sz val="11"/>
        <color theme="1"/>
        <rFont val="Calibri"/>
        <family val="2"/>
        <scheme val="minor"/>
      </rPr>
      <t>. 'Im zweiten Eingabefeld müssen Sie die Suchmatrix eingeben --&gt; hier "C5:C20".</t>
    </r>
  </si>
  <si>
    <t>Sie können sowohl horizontal, wie auch vertikal suchen. Das Suchkriterium muss nicht mehr in der ersten Spalte links stehen.</t>
  </si>
  <si>
    <t>Der SVerweis ist sehr wahrscheinlich die am meisten genutzte Funktion in Excel. Doch leider hat sie Schwächen. Mit dem XVerweis hat Microsoft diese Probleme jedoch behoben und wir stellen Ihnen die neue Version in diesem Tipp vor.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</si>
</sst>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
    <numFmt numFmtId="165" formatCode="&quot;Fr. &quot;#,##0.00;&quot;Fr.-&quot;#,##0.00"/>
  </numFmts>
  <fonts count="14" x14ac:knownFonts="1">
    <font>
      <sz val="11"/>
      <color theme="1"/>
      <name val="Calibri"/>
      <family val="2"/>
      <scheme val="minor"/>
    </font>
    <font>
      <b/>
      <sz val="11"/>
      <color theme="1"/>
      <name val="Calibri"/>
      <family val="2"/>
      <scheme val="minor"/>
    </font>
    <font>
      <sz val="11"/>
      <color indexed="8"/>
      <name val="Calibri"/>
      <family val="2"/>
    </font>
    <font>
      <b/>
      <sz val="11"/>
      <color indexed="8"/>
      <name val="Calibri"/>
      <family val="2"/>
    </font>
    <font>
      <u/>
      <sz val="11"/>
      <color indexed="12"/>
      <name val="Calibri"/>
      <family val="2"/>
    </font>
    <font>
      <b/>
      <sz val="16"/>
      <color theme="1"/>
      <name val="Calibri"/>
      <family val="2"/>
      <scheme val="minor"/>
    </font>
    <font>
      <i/>
      <sz val="11"/>
      <color theme="1"/>
      <name val="Calibri"/>
      <family val="2"/>
      <scheme val="minor"/>
    </font>
    <font>
      <sz val="11"/>
      <name val="Calibri"/>
      <family val="2"/>
      <scheme val="minor"/>
    </font>
    <font>
      <sz val="11"/>
      <color theme="1"/>
      <name val="Calibri"/>
      <family val="2"/>
      <scheme val="minor"/>
    </font>
    <font>
      <b/>
      <sz val="12"/>
      <color theme="1"/>
      <name val="Calibri"/>
      <family val="2"/>
      <scheme val="minor"/>
    </font>
    <font>
      <sz val="11"/>
      <color rgb="FF000000"/>
      <name val="Calibri"/>
      <family val="2"/>
    </font>
    <font>
      <sz val="10"/>
      <color indexed="8"/>
      <name val="Arial"/>
      <family val="2"/>
    </font>
    <font>
      <sz val="11"/>
      <color indexed="8"/>
      <name val="Calibri"/>
      <family val="2"/>
    </font>
    <font>
      <b/>
      <i/>
      <sz val="11"/>
      <color theme="1"/>
      <name val="Calibri"/>
      <family val="2"/>
      <scheme val="minor"/>
    </font>
  </fonts>
  <fills count="6">
    <fill>
      <patternFill patternType="none"/>
    </fill>
    <fill>
      <patternFill patternType="gray125"/>
    </fill>
    <fill>
      <patternFill patternType="solid">
        <fgColor indexed="22"/>
        <bgColor indexed="0"/>
      </patternFill>
    </fill>
    <fill>
      <patternFill patternType="solid">
        <fgColor theme="9" tint="0.79998168889431442"/>
        <bgColor indexed="0"/>
      </patternFill>
    </fill>
    <fill>
      <patternFill patternType="solid">
        <fgColor rgb="FFFFFF00"/>
        <bgColor indexed="64"/>
      </patternFill>
    </fill>
    <fill>
      <patternFill patternType="solid">
        <fgColor rgb="FF92D050"/>
        <bgColor indexed="64"/>
      </patternFill>
    </fill>
  </fills>
  <borders count="9">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s>
  <cellStyleXfs count="6">
    <xf numFmtId="0" fontId="0" fillId="0" borderId="0"/>
    <xf numFmtId="43" fontId="2" fillId="0" borderId="0" applyFont="0" applyFill="0" applyBorder="0" applyAlignment="0" applyProtection="0"/>
    <xf numFmtId="0" fontId="4" fillId="0" borderId="0" applyNumberFormat="0" applyFill="0" applyBorder="0" applyAlignment="0" applyProtection="0">
      <alignment vertical="top"/>
      <protection locked="0"/>
    </xf>
    <xf numFmtId="9" fontId="2" fillId="0" borderId="0" applyFont="0" applyFill="0" applyBorder="0" applyAlignment="0" applyProtection="0"/>
    <xf numFmtId="43" fontId="8" fillId="0" borderId="0" applyFont="0" applyFill="0" applyBorder="0" applyAlignment="0" applyProtection="0"/>
    <xf numFmtId="0" fontId="11" fillId="0" borderId="0"/>
  </cellStyleXfs>
  <cellXfs count="43">
    <xf numFmtId="0" fontId="0" fillId="0" borderId="0" xfId="0"/>
    <xf numFmtId="0" fontId="0" fillId="0" borderId="0" xfId="0" applyAlignment="1">
      <alignment wrapText="1"/>
    </xf>
    <xf numFmtId="0" fontId="3" fillId="0" borderId="0" xfId="0" applyFont="1"/>
    <xf numFmtId="0" fontId="0" fillId="0" borderId="1" xfId="0" applyBorder="1" applyAlignment="1">
      <alignment wrapText="1"/>
    </xf>
    <xf numFmtId="0" fontId="1" fillId="0" borderId="0" xfId="0" applyFont="1"/>
    <xf numFmtId="0" fontId="1" fillId="0" borderId="0" xfId="0" applyFont="1" applyAlignment="1">
      <alignment wrapText="1"/>
    </xf>
    <xf numFmtId="0" fontId="0" fillId="0" borderId="1" xfId="0" applyBorder="1" applyAlignment="1">
      <alignment horizontal="right" vertical="center"/>
    </xf>
    <xf numFmtId="0" fontId="5" fillId="0" borderId="0" xfId="0" applyFont="1"/>
    <xf numFmtId="0" fontId="5" fillId="0" borderId="0" xfId="0" applyFont="1" applyAlignment="1">
      <alignment wrapText="1"/>
    </xf>
    <xf numFmtId="0" fontId="4" fillId="0" borderId="0" xfId="2" applyAlignment="1" applyProtection="1">
      <alignment horizontal="right" wrapText="1"/>
    </xf>
    <xf numFmtId="0" fontId="4" fillId="0" borderId="0" xfId="2" applyAlignment="1" applyProtection="1">
      <alignment horizontal="right"/>
    </xf>
    <xf numFmtId="0" fontId="0" fillId="0" borderId="0" xfId="0" applyAlignment="1">
      <alignment horizontal="center" vertical="center"/>
    </xf>
    <xf numFmtId="0" fontId="0" fillId="0" borderId="0" xfId="0" applyAlignment="1">
      <alignment horizontal="right" vertical="center"/>
    </xf>
    <xf numFmtId="0" fontId="0" fillId="0" borderId="0" xfId="0" quotePrefix="1" applyAlignment="1">
      <alignment wrapText="1"/>
    </xf>
    <xf numFmtId="0" fontId="0" fillId="0" borderId="2" xfId="0" applyBorder="1" applyAlignment="1">
      <alignment horizontal="right" vertical="center"/>
    </xf>
    <xf numFmtId="0" fontId="0" fillId="0" borderId="1" xfId="0" quotePrefix="1" applyBorder="1" applyAlignment="1">
      <alignment horizontal="left" vertical="center" wrapText="1"/>
    </xf>
    <xf numFmtId="0" fontId="1" fillId="0" borderId="0" xfId="0" applyFont="1" applyAlignment="1">
      <alignment horizontal="center" wrapText="1"/>
    </xf>
    <xf numFmtId="0" fontId="1" fillId="0" borderId="0" xfId="0" applyFont="1" applyAlignment="1">
      <alignment horizontal="center"/>
    </xf>
    <xf numFmtId="164" fontId="0" fillId="0" borderId="0" xfId="0" applyNumberFormat="1" applyAlignment="1">
      <alignment horizontal="center"/>
    </xf>
    <xf numFmtId="0" fontId="0" fillId="0" borderId="1" xfId="0" applyBorder="1" applyAlignment="1">
      <alignment vertical="center" wrapText="1"/>
    </xf>
    <xf numFmtId="0" fontId="0" fillId="0" borderId="0" xfId="0" quotePrefix="1"/>
    <xf numFmtId="0" fontId="0" fillId="0" borderId="0" xfId="0" applyAlignment="1">
      <alignment horizontal="right"/>
    </xf>
    <xf numFmtId="14" fontId="0" fillId="0" borderId="0" xfId="0" applyNumberFormat="1"/>
    <xf numFmtId="0" fontId="7" fillId="0" borderId="0" xfId="0" applyFont="1" applyAlignment="1">
      <alignment horizontal="right" vertical="center"/>
    </xf>
    <xf numFmtId="0" fontId="7" fillId="0" borderId="0" xfId="0" applyFont="1" applyAlignment="1">
      <alignment horizontal="right"/>
    </xf>
    <xf numFmtId="0" fontId="0" fillId="0" borderId="0" xfId="0" applyAlignment="1">
      <alignment horizontal="center"/>
    </xf>
    <xf numFmtId="0" fontId="9" fillId="0" borderId="0" xfId="0" applyFont="1" applyAlignment="1">
      <alignment horizontal="right"/>
    </xf>
    <xf numFmtId="43" fontId="0" fillId="0" borderId="0" xfId="4" applyFont="1"/>
    <xf numFmtId="0" fontId="10" fillId="0" borderId="0" xfId="0" applyFont="1" applyAlignment="1">
      <alignment vertical="center" wrapText="1"/>
    </xf>
    <xf numFmtId="0" fontId="12" fillId="2" borderId="5" xfId="5" applyFont="1" applyFill="1" applyBorder="1" applyAlignment="1">
      <alignment horizontal="center"/>
    </xf>
    <xf numFmtId="0" fontId="12" fillId="0" borderId="6" xfId="5" applyFont="1" applyBorder="1" applyAlignment="1">
      <alignment wrapText="1"/>
    </xf>
    <xf numFmtId="0" fontId="12" fillId="2" borderId="8" xfId="5" applyFont="1" applyFill="1" applyBorder="1" applyAlignment="1">
      <alignment horizontal="center"/>
    </xf>
    <xf numFmtId="0" fontId="2" fillId="2" borderId="5" xfId="5" applyFont="1" applyFill="1" applyBorder="1" applyAlignment="1">
      <alignment horizontal="center"/>
    </xf>
    <xf numFmtId="0" fontId="2" fillId="3" borderId="7" xfId="5" applyFont="1" applyFill="1" applyBorder="1" applyAlignment="1">
      <alignment horizontal="center"/>
    </xf>
    <xf numFmtId="0" fontId="2" fillId="0" borderId="6" xfId="5" applyFont="1" applyBorder="1" applyAlignment="1">
      <alignment wrapText="1"/>
    </xf>
    <xf numFmtId="165" fontId="2" fillId="0" borderId="6" xfId="5" applyNumberFormat="1" applyFont="1" applyBorder="1" applyAlignment="1">
      <alignment horizontal="right" wrapText="1"/>
    </xf>
    <xf numFmtId="0" fontId="3" fillId="0" borderId="0" xfId="5" applyFont="1" applyAlignment="1">
      <alignment wrapText="1"/>
    </xf>
    <xf numFmtId="165" fontId="2" fillId="0" borderId="0" xfId="5" applyNumberFormat="1" applyFont="1" applyAlignment="1">
      <alignment horizontal="right" wrapText="1"/>
    </xf>
    <xf numFmtId="0" fontId="2" fillId="4" borderId="6" xfId="5" applyFont="1" applyFill="1" applyBorder="1" applyAlignment="1">
      <alignment wrapText="1"/>
    </xf>
    <xf numFmtId="0" fontId="12" fillId="5" borderId="6" xfId="5" applyFont="1" applyFill="1" applyBorder="1" applyAlignment="1">
      <alignment wrapText="1"/>
    </xf>
    <xf numFmtId="0" fontId="3" fillId="4" borderId="6" xfId="5" applyFont="1" applyFill="1" applyBorder="1" applyAlignment="1">
      <alignment horizontal="center" wrapText="1"/>
    </xf>
    <xf numFmtId="0" fontId="0" fillId="0" borderId="3" xfId="0" applyBorder="1" applyAlignment="1">
      <alignment vertical="center" wrapText="1"/>
    </xf>
    <xf numFmtId="0" fontId="0" fillId="0" borderId="4" xfId="0" applyBorder="1" applyAlignment="1">
      <alignment vertical="center" wrapText="1"/>
    </xf>
  </cellXfs>
  <cellStyles count="6">
    <cellStyle name="Komma" xfId="4" builtinId="3"/>
    <cellStyle name="Komma 2" xfId="1" xr:uid="{00000000-0005-0000-0000-000001000000}"/>
    <cellStyle name="Link" xfId="2" builtinId="8"/>
    <cellStyle name="Prozent 2" xfId="3" xr:uid="{00000000-0005-0000-0000-000003000000}"/>
    <cellStyle name="Standard" xfId="0" builtinId="0"/>
    <cellStyle name="Standard_Tabelle1" xfId="5" xr:uid="{730187AF-E248-4154-A4C4-8F3CB0C62DB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excel-akademie.ch/"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excel-akademie.ch/"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excel-akademie.ch/"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excel-akademie.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2:C24"/>
  <sheetViews>
    <sheetView showGridLines="0" tabSelected="1" zoomScale="85" zoomScaleNormal="85" workbookViewId="0">
      <selection activeCell="A2" sqref="A2"/>
    </sheetView>
  </sheetViews>
  <sheetFormatPr baseColWidth="10" defaultColWidth="9.109375" defaultRowHeight="14.4" x14ac:dyDescent="0.3"/>
  <cols>
    <col min="1" max="1" width="17.88671875" customWidth="1"/>
    <col min="2" max="2" width="3.44140625" customWidth="1"/>
    <col min="3" max="3" width="124.5546875" style="1" customWidth="1"/>
    <col min="10" max="10" width="10.21875" bestFit="1" customWidth="1"/>
    <col min="257" max="257" width="9.44140625" customWidth="1"/>
    <col min="258" max="258" width="3.44140625" customWidth="1"/>
    <col min="259" max="259" width="124.5546875" customWidth="1"/>
    <col min="513" max="513" width="9.44140625" customWidth="1"/>
    <col min="514" max="514" width="3.44140625" customWidth="1"/>
    <col min="515" max="515" width="124.5546875" customWidth="1"/>
    <col min="769" max="769" width="9.44140625" customWidth="1"/>
    <col min="770" max="770" width="3.44140625" customWidth="1"/>
    <col min="771" max="771" width="124.5546875" customWidth="1"/>
    <col min="1025" max="1025" width="9.44140625" customWidth="1"/>
    <col min="1026" max="1026" width="3.44140625" customWidth="1"/>
    <col min="1027" max="1027" width="124.5546875" customWidth="1"/>
    <col min="1281" max="1281" width="9.44140625" customWidth="1"/>
    <col min="1282" max="1282" width="3.44140625" customWidth="1"/>
    <col min="1283" max="1283" width="124.5546875" customWidth="1"/>
    <col min="1537" max="1537" width="9.44140625" customWidth="1"/>
    <col min="1538" max="1538" width="3.44140625" customWidth="1"/>
    <col min="1539" max="1539" width="124.5546875" customWidth="1"/>
    <col min="1793" max="1793" width="9.44140625" customWidth="1"/>
    <col min="1794" max="1794" width="3.44140625" customWidth="1"/>
    <col min="1795" max="1795" width="124.5546875" customWidth="1"/>
    <col min="2049" max="2049" width="9.44140625" customWidth="1"/>
    <col min="2050" max="2050" width="3.44140625" customWidth="1"/>
    <col min="2051" max="2051" width="124.5546875" customWidth="1"/>
    <col min="2305" max="2305" width="9.44140625" customWidth="1"/>
    <col min="2306" max="2306" width="3.44140625" customWidth="1"/>
    <col min="2307" max="2307" width="124.5546875" customWidth="1"/>
    <col min="2561" max="2561" width="9.44140625" customWidth="1"/>
    <col min="2562" max="2562" width="3.44140625" customWidth="1"/>
    <col min="2563" max="2563" width="124.5546875" customWidth="1"/>
    <col min="2817" max="2817" width="9.44140625" customWidth="1"/>
    <col min="2818" max="2818" width="3.44140625" customWidth="1"/>
    <col min="2819" max="2819" width="124.5546875" customWidth="1"/>
    <col min="3073" max="3073" width="9.44140625" customWidth="1"/>
    <col min="3074" max="3074" width="3.44140625" customWidth="1"/>
    <col min="3075" max="3075" width="124.5546875" customWidth="1"/>
    <col min="3329" max="3329" width="9.44140625" customWidth="1"/>
    <col min="3330" max="3330" width="3.44140625" customWidth="1"/>
    <col min="3331" max="3331" width="124.5546875" customWidth="1"/>
    <col min="3585" max="3585" width="9.44140625" customWidth="1"/>
    <col min="3586" max="3586" width="3.44140625" customWidth="1"/>
    <col min="3587" max="3587" width="124.5546875" customWidth="1"/>
    <col min="3841" max="3841" width="9.44140625" customWidth="1"/>
    <col min="3842" max="3842" width="3.44140625" customWidth="1"/>
    <col min="3843" max="3843" width="124.5546875" customWidth="1"/>
    <col min="4097" max="4097" width="9.44140625" customWidth="1"/>
    <col min="4098" max="4098" width="3.44140625" customWidth="1"/>
    <col min="4099" max="4099" width="124.5546875" customWidth="1"/>
    <col min="4353" max="4353" width="9.44140625" customWidth="1"/>
    <col min="4354" max="4354" width="3.44140625" customWidth="1"/>
    <col min="4355" max="4355" width="124.5546875" customWidth="1"/>
    <col min="4609" max="4609" width="9.44140625" customWidth="1"/>
    <col min="4610" max="4610" width="3.44140625" customWidth="1"/>
    <col min="4611" max="4611" width="124.5546875" customWidth="1"/>
    <col min="4865" max="4865" width="9.44140625" customWidth="1"/>
    <col min="4866" max="4866" width="3.44140625" customWidth="1"/>
    <col min="4867" max="4867" width="124.5546875" customWidth="1"/>
    <col min="5121" max="5121" width="9.44140625" customWidth="1"/>
    <col min="5122" max="5122" width="3.44140625" customWidth="1"/>
    <col min="5123" max="5123" width="124.5546875" customWidth="1"/>
    <col min="5377" max="5377" width="9.44140625" customWidth="1"/>
    <col min="5378" max="5378" width="3.44140625" customWidth="1"/>
    <col min="5379" max="5379" width="124.5546875" customWidth="1"/>
    <col min="5633" max="5633" width="9.44140625" customWidth="1"/>
    <col min="5634" max="5634" width="3.44140625" customWidth="1"/>
    <col min="5635" max="5635" width="124.5546875" customWidth="1"/>
    <col min="5889" max="5889" width="9.44140625" customWidth="1"/>
    <col min="5890" max="5890" width="3.44140625" customWidth="1"/>
    <col min="5891" max="5891" width="124.5546875" customWidth="1"/>
    <col min="6145" max="6145" width="9.44140625" customWidth="1"/>
    <col min="6146" max="6146" width="3.44140625" customWidth="1"/>
    <col min="6147" max="6147" width="124.5546875" customWidth="1"/>
    <col min="6401" max="6401" width="9.44140625" customWidth="1"/>
    <col min="6402" max="6402" width="3.44140625" customWidth="1"/>
    <col min="6403" max="6403" width="124.5546875" customWidth="1"/>
    <col min="6657" max="6657" width="9.44140625" customWidth="1"/>
    <col min="6658" max="6658" width="3.44140625" customWidth="1"/>
    <col min="6659" max="6659" width="124.5546875" customWidth="1"/>
    <col min="6913" max="6913" width="9.44140625" customWidth="1"/>
    <col min="6914" max="6914" width="3.44140625" customWidth="1"/>
    <col min="6915" max="6915" width="124.5546875" customWidth="1"/>
    <col min="7169" max="7169" width="9.44140625" customWidth="1"/>
    <col min="7170" max="7170" width="3.44140625" customWidth="1"/>
    <col min="7171" max="7171" width="124.5546875" customWidth="1"/>
    <col min="7425" max="7425" width="9.44140625" customWidth="1"/>
    <col min="7426" max="7426" width="3.44140625" customWidth="1"/>
    <col min="7427" max="7427" width="124.5546875" customWidth="1"/>
    <col min="7681" max="7681" width="9.44140625" customWidth="1"/>
    <col min="7682" max="7682" width="3.44140625" customWidth="1"/>
    <col min="7683" max="7683" width="124.5546875" customWidth="1"/>
    <col min="7937" max="7937" width="9.44140625" customWidth="1"/>
    <col min="7938" max="7938" width="3.44140625" customWidth="1"/>
    <col min="7939" max="7939" width="124.5546875" customWidth="1"/>
    <col min="8193" max="8193" width="9.44140625" customWidth="1"/>
    <col min="8194" max="8194" width="3.44140625" customWidth="1"/>
    <col min="8195" max="8195" width="124.5546875" customWidth="1"/>
    <col min="8449" max="8449" width="9.44140625" customWidth="1"/>
    <col min="8450" max="8450" width="3.44140625" customWidth="1"/>
    <col min="8451" max="8451" width="124.5546875" customWidth="1"/>
    <col min="8705" max="8705" width="9.44140625" customWidth="1"/>
    <col min="8706" max="8706" width="3.44140625" customWidth="1"/>
    <col min="8707" max="8707" width="124.5546875" customWidth="1"/>
    <col min="8961" max="8961" width="9.44140625" customWidth="1"/>
    <col min="8962" max="8962" width="3.44140625" customWidth="1"/>
    <col min="8963" max="8963" width="124.5546875" customWidth="1"/>
    <col min="9217" max="9217" width="9.44140625" customWidth="1"/>
    <col min="9218" max="9218" width="3.44140625" customWidth="1"/>
    <col min="9219" max="9219" width="124.5546875" customWidth="1"/>
    <col min="9473" max="9473" width="9.44140625" customWidth="1"/>
    <col min="9474" max="9474" width="3.44140625" customWidth="1"/>
    <col min="9475" max="9475" width="124.5546875" customWidth="1"/>
    <col min="9729" max="9729" width="9.44140625" customWidth="1"/>
    <col min="9730" max="9730" width="3.44140625" customWidth="1"/>
    <col min="9731" max="9731" width="124.5546875" customWidth="1"/>
    <col min="9985" max="9985" width="9.44140625" customWidth="1"/>
    <col min="9986" max="9986" width="3.44140625" customWidth="1"/>
    <col min="9987" max="9987" width="124.5546875" customWidth="1"/>
    <col min="10241" max="10241" width="9.44140625" customWidth="1"/>
    <col min="10242" max="10242" width="3.44140625" customWidth="1"/>
    <col min="10243" max="10243" width="124.5546875" customWidth="1"/>
    <col min="10497" max="10497" width="9.44140625" customWidth="1"/>
    <col min="10498" max="10498" width="3.44140625" customWidth="1"/>
    <col min="10499" max="10499" width="124.5546875" customWidth="1"/>
    <col min="10753" max="10753" width="9.44140625" customWidth="1"/>
    <col min="10754" max="10754" width="3.44140625" customWidth="1"/>
    <col min="10755" max="10755" width="124.5546875" customWidth="1"/>
    <col min="11009" max="11009" width="9.44140625" customWidth="1"/>
    <col min="11010" max="11010" width="3.44140625" customWidth="1"/>
    <col min="11011" max="11011" width="124.5546875" customWidth="1"/>
    <col min="11265" max="11265" width="9.44140625" customWidth="1"/>
    <col min="11266" max="11266" width="3.44140625" customWidth="1"/>
    <col min="11267" max="11267" width="124.5546875" customWidth="1"/>
    <col min="11521" max="11521" width="9.44140625" customWidth="1"/>
    <col min="11522" max="11522" width="3.44140625" customWidth="1"/>
    <col min="11523" max="11523" width="124.5546875" customWidth="1"/>
    <col min="11777" max="11777" width="9.44140625" customWidth="1"/>
    <col min="11778" max="11778" width="3.44140625" customWidth="1"/>
    <col min="11779" max="11779" width="124.5546875" customWidth="1"/>
    <col min="12033" max="12033" width="9.44140625" customWidth="1"/>
    <col min="12034" max="12034" width="3.44140625" customWidth="1"/>
    <col min="12035" max="12035" width="124.5546875" customWidth="1"/>
    <col min="12289" max="12289" width="9.44140625" customWidth="1"/>
    <col min="12290" max="12290" width="3.44140625" customWidth="1"/>
    <col min="12291" max="12291" width="124.5546875" customWidth="1"/>
    <col min="12545" max="12545" width="9.44140625" customWidth="1"/>
    <col min="12546" max="12546" width="3.44140625" customWidth="1"/>
    <col min="12547" max="12547" width="124.5546875" customWidth="1"/>
    <col min="12801" max="12801" width="9.44140625" customWidth="1"/>
    <col min="12802" max="12802" width="3.44140625" customWidth="1"/>
    <col min="12803" max="12803" width="124.5546875" customWidth="1"/>
    <col min="13057" max="13057" width="9.44140625" customWidth="1"/>
    <col min="13058" max="13058" width="3.44140625" customWidth="1"/>
    <col min="13059" max="13059" width="124.5546875" customWidth="1"/>
    <col min="13313" max="13313" width="9.44140625" customWidth="1"/>
    <col min="13314" max="13314" width="3.44140625" customWidth="1"/>
    <col min="13315" max="13315" width="124.5546875" customWidth="1"/>
    <col min="13569" max="13569" width="9.44140625" customWidth="1"/>
    <col min="13570" max="13570" width="3.44140625" customWidth="1"/>
    <col min="13571" max="13571" width="124.5546875" customWidth="1"/>
    <col min="13825" max="13825" width="9.44140625" customWidth="1"/>
    <col min="13826" max="13826" width="3.44140625" customWidth="1"/>
    <col min="13827" max="13827" width="124.5546875" customWidth="1"/>
    <col min="14081" max="14081" width="9.44140625" customWidth="1"/>
    <col min="14082" max="14082" width="3.44140625" customWidth="1"/>
    <col min="14083" max="14083" width="124.5546875" customWidth="1"/>
    <col min="14337" max="14337" width="9.44140625" customWidth="1"/>
    <col min="14338" max="14338" width="3.44140625" customWidth="1"/>
    <col min="14339" max="14339" width="124.5546875" customWidth="1"/>
    <col min="14593" max="14593" width="9.44140625" customWidth="1"/>
    <col min="14594" max="14594" width="3.44140625" customWidth="1"/>
    <col min="14595" max="14595" width="124.5546875" customWidth="1"/>
    <col min="14849" max="14849" width="9.44140625" customWidth="1"/>
    <col min="14850" max="14850" width="3.44140625" customWidth="1"/>
    <col min="14851" max="14851" width="124.5546875" customWidth="1"/>
    <col min="15105" max="15105" width="9.44140625" customWidth="1"/>
    <col min="15106" max="15106" width="3.44140625" customWidth="1"/>
    <col min="15107" max="15107" width="124.5546875" customWidth="1"/>
    <col min="15361" max="15361" width="9.44140625" customWidth="1"/>
    <col min="15362" max="15362" width="3.44140625" customWidth="1"/>
    <col min="15363" max="15363" width="124.5546875" customWidth="1"/>
    <col min="15617" max="15617" width="9.44140625" customWidth="1"/>
    <col min="15618" max="15618" width="3.44140625" customWidth="1"/>
    <col min="15619" max="15619" width="124.5546875" customWidth="1"/>
    <col min="15873" max="15873" width="9.44140625" customWidth="1"/>
    <col min="15874" max="15874" width="3.44140625" customWidth="1"/>
    <col min="15875" max="15875" width="124.5546875" customWidth="1"/>
    <col min="16129" max="16129" width="9.44140625" customWidth="1"/>
    <col min="16130" max="16130" width="3.44140625" customWidth="1"/>
    <col min="16131" max="16131" width="124.5546875" customWidth="1"/>
  </cols>
  <sheetData>
    <row r="2" spans="1:3" s="7" customFormat="1" ht="21" x14ac:dyDescent="0.4">
      <c r="A2" s="7" t="s">
        <v>234</v>
      </c>
      <c r="C2" s="8"/>
    </row>
    <row r="4" spans="1:3" s="2" customFormat="1" x14ac:dyDescent="0.3">
      <c r="A4" s="2" t="s">
        <v>0</v>
      </c>
      <c r="C4" s="9" t="s">
        <v>4</v>
      </c>
    </row>
    <row r="5" spans="1:3" ht="41.25" customHeight="1" x14ac:dyDescent="0.3">
      <c r="B5" s="41" t="s">
        <v>241</v>
      </c>
      <c r="C5" s="42"/>
    </row>
    <row r="9" spans="1:3" s="4" customFormat="1" x14ac:dyDescent="0.3">
      <c r="A9" s="4" t="s">
        <v>1</v>
      </c>
      <c r="C9" s="5"/>
    </row>
    <row r="10" spans="1:3" x14ac:dyDescent="0.3">
      <c r="B10" s="6">
        <v>1</v>
      </c>
      <c r="C10" s="19" t="s">
        <v>235</v>
      </c>
    </row>
    <row r="11" spans="1:3" ht="27.9" customHeight="1" x14ac:dyDescent="0.3">
      <c r="B11" s="6">
        <v>2</v>
      </c>
      <c r="C11" s="15" t="s">
        <v>238</v>
      </c>
    </row>
    <row r="12" spans="1:3" ht="28.8" x14ac:dyDescent="0.3">
      <c r="B12" s="14">
        <v>3</v>
      </c>
      <c r="C12" s="15" t="s">
        <v>239</v>
      </c>
    </row>
    <row r="13" spans="1:3" ht="43.2" x14ac:dyDescent="0.3">
      <c r="B13" s="14">
        <v>4</v>
      </c>
      <c r="C13" s="15" t="s">
        <v>236</v>
      </c>
    </row>
    <row r="14" spans="1:3" ht="28.8" x14ac:dyDescent="0.3">
      <c r="B14" s="14">
        <v>5</v>
      </c>
      <c r="C14" s="15" t="s">
        <v>237</v>
      </c>
    </row>
    <row r="15" spans="1:3" x14ac:dyDescent="0.3">
      <c r="B15" s="14">
        <v>6</v>
      </c>
      <c r="C15" s="15" t="s">
        <v>230</v>
      </c>
    </row>
    <row r="16" spans="1:3" x14ac:dyDescent="0.3">
      <c r="B16" s="12"/>
      <c r="C16" s="13"/>
    </row>
    <row r="17" spans="1:3" x14ac:dyDescent="0.3">
      <c r="A17" s="4" t="s">
        <v>5</v>
      </c>
      <c r="B17" s="12"/>
      <c r="C17" s="13"/>
    </row>
    <row r="18" spans="1:3" x14ac:dyDescent="0.3">
      <c r="B18" s="6">
        <v>1</v>
      </c>
      <c r="C18" s="3" t="s">
        <v>240</v>
      </c>
    </row>
    <row r="19" spans="1:3" x14ac:dyDescent="0.3">
      <c r="A19" s="4"/>
      <c r="B19" s="12"/>
      <c r="C19" s="13"/>
    </row>
    <row r="20" spans="1:3" x14ac:dyDescent="0.3">
      <c r="A20" s="4" t="s">
        <v>2</v>
      </c>
      <c r="B20" s="12"/>
      <c r="C20" s="13"/>
    </row>
    <row r="21" spans="1:3" x14ac:dyDescent="0.3">
      <c r="B21" s="6">
        <v>1</v>
      </c>
      <c r="C21" s="3" t="s">
        <v>119</v>
      </c>
    </row>
    <row r="22" spans="1:3" x14ac:dyDescent="0.3">
      <c r="A22" s="4"/>
      <c r="C22" s="20"/>
    </row>
    <row r="23" spans="1:3" x14ac:dyDescent="0.3">
      <c r="A23" s="4" t="s">
        <v>3</v>
      </c>
      <c r="B23" s="12"/>
      <c r="C23" s="13"/>
    </row>
    <row r="24" spans="1:3" x14ac:dyDescent="0.3">
      <c r="B24" s="6">
        <v>1</v>
      </c>
      <c r="C24" s="3" t="s">
        <v>120</v>
      </c>
    </row>
  </sheetData>
  <mergeCells count="1">
    <mergeCell ref="B5:C5"/>
  </mergeCells>
  <hyperlinks>
    <hyperlink ref="C4" r:id="rId1" xr:uid="{00000000-0004-0000-0000-000000000000}"/>
  </hyperlinks>
  <pageMargins left="0.70866141732283472" right="0.70866141732283472" top="0.74803149606299213" bottom="0.74803149606299213" header="0.31496062992125984" footer="0.31496062992125984"/>
  <pageSetup paperSize="9" scale="8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P32"/>
  <sheetViews>
    <sheetView showGridLines="0" zoomScale="85" zoomScaleNormal="85" workbookViewId="0">
      <selection activeCell="K13" sqref="K13"/>
    </sheetView>
  </sheetViews>
  <sheetFormatPr baseColWidth="10" defaultColWidth="9.109375" defaultRowHeight="14.4" x14ac:dyDescent="0.3"/>
  <cols>
    <col min="1" max="1" width="10.5546875" bestFit="1" customWidth="1"/>
    <col min="2" max="2" width="11.109375" bestFit="1" customWidth="1"/>
    <col min="3" max="3" width="14.21875" bestFit="1" customWidth="1"/>
    <col min="4" max="4" width="10.33203125" bestFit="1" customWidth="1"/>
    <col min="5" max="5" width="9" bestFit="1" customWidth="1"/>
    <col min="6" max="6" width="12.109375" bestFit="1" customWidth="1"/>
    <col min="7" max="7" width="13.21875" bestFit="1" customWidth="1"/>
    <col min="8" max="8" width="23" bestFit="1" customWidth="1"/>
    <col min="9" max="9" width="14.109375" customWidth="1"/>
    <col min="10" max="10" width="19.5546875" bestFit="1" customWidth="1"/>
    <col min="11" max="11" width="14.21875" bestFit="1" customWidth="1"/>
    <col min="12" max="12" width="16" bestFit="1" customWidth="1"/>
    <col min="13" max="13" width="13.21875" bestFit="1" customWidth="1"/>
    <col min="14" max="16" width="12.5546875" customWidth="1"/>
    <col min="17" max="17" width="7.109375" bestFit="1" customWidth="1"/>
  </cols>
  <sheetData>
    <row r="1" spans="1:16" x14ac:dyDescent="0.3">
      <c r="D1" s="22"/>
    </row>
    <row r="2" spans="1:16" ht="15" customHeight="1" x14ac:dyDescent="0.4">
      <c r="H2" s="10"/>
      <c r="I2" s="7"/>
      <c r="J2" s="7"/>
      <c r="K2" s="7"/>
      <c r="L2" s="7"/>
      <c r="M2" s="7"/>
      <c r="N2" s="10" t="s">
        <v>4</v>
      </c>
      <c r="O2" s="10"/>
      <c r="P2" s="7"/>
    </row>
    <row r="3" spans="1:16" ht="15" customHeight="1" x14ac:dyDescent="0.3">
      <c r="E3" s="25"/>
      <c r="F3" s="25"/>
      <c r="G3" s="25"/>
      <c r="H3" s="25"/>
      <c r="I3" s="25"/>
      <c r="J3" s="39">
        <v>21491307</v>
      </c>
    </row>
    <row r="4" spans="1:16" x14ac:dyDescent="0.3">
      <c r="A4" s="32" t="s">
        <v>6</v>
      </c>
      <c r="B4" s="32" t="s">
        <v>45</v>
      </c>
      <c r="C4" s="32" t="s">
        <v>231</v>
      </c>
      <c r="D4" s="29" t="s">
        <v>7</v>
      </c>
      <c r="E4" s="29" t="s">
        <v>8</v>
      </c>
      <c r="F4" s="29" t="s">
        <v>9</v>
      </c>
      <c r="G4" s="29" t="s">
        <v>10</v>
      </c>
      <c r="H4" s="31" t="s">
        <v>11</v>
      </c>
      <c r="I4" s="31" t="s">
        <v>229</v>
      </c>
      <c r="J4" s="33" t="s">
        <v>232</v>
      </c>
      <c r="K4" s="29" t="s">
        <v>8</v>
      </c>
      <c r="L4" s="29" t="s">
        <v>9</v>
      </c>
      <c r="M4" s="29" t="s">
        <v>10</v>
      </c>
      <c r="N4" s="31" t="s">
        <v>11</v>
      </c>
      <c r="O4" s="31" t="s">
        <v>229</v>
      </c>
    </row>
    <row r="5" spans="1:16" x14ac:dyDescent="0.3">
      <c r="A5" s="30" t="s">
        <v>121</v>
      </c>
      <c r="B5" s="30" t="s">
        <v>12</v>
      </c>
      <c r="C5" s="30">
        <v>18000045</v>
      </c>
      <c r="D5" s="30" t="s">
        <v>13</v>
      </c>
      <c r="E5" s="30" t="s">
        <v>14</v>
      </c>
      <c r="F5" s="30" t="s">
        <v>15</v>
      </c>
      <c r="G5" s="30" t="s">
        <v>16</v>
      </c>
      <c r="H5" s="30" t="s">
        <v>17</v>
      </c>
      <c r="I5" s="35">
        <v>330.5</v>
      </c>
      <c r="J5" s="40" t="str" cm="1">
        <f t="array" ref="J5:O5">_xlfn.XLOOKUP(J3,$C$5:$C$20,$D$5:$I$20,"n.a.",0,1)</f>
        <v>f</v>
      </c>
      <c r="K5" s="17" t="str">
        <v>Bio</v>
      </c>
      <c r="L5" s="16" t="str">
        <v>Adult</v>
      </c>
      <c r="M5" s="17" t="str">
        <v>Crunch</v>
      </c>
      <c r="N5" s="16" t="str">
        <v>Body Balance</v>
      </c>
      <c r="O5" s="4">
        <v>512.9</v>
      </c>
    </row>
    <row r="6" spans="1:16" x14ac:dyDescent="0.3">
      <c r="A6" s="30" t="s">
        <v>201</v>
      </c>
      <c r="B6" s="30" t="s">
        <v>216</v>
      </c>
      <c r="C6" s="30">
        <v>18008106</v>
      </c>
      <c r="D6" s="30" t="s">
        <v>13</v>
      </c>
      <c r="E6" s="30" t="s">
        <v>14</v>
      </c>
      <c r="F6" s="30" t="s">
        <v>15</v>
      </c>
      <c r="G6" s="30" t="s">
        <v>16</v>
      </c>
      <c r="H6" s="30" t="s">
        <v>17</v>
      </c>
      <c r="I6" s="35">
        <v>444.7</v>
      </c>
      <c r="J6" s="34"/>
      <c r="K6" s="21"/>
      <c r="L6" s="11"/>
      <c r="M6" s="11"/>
      <c r="N6" s="17"/>
      <c r="O6" s="16"/>
    </row>
    <row r="7" spans="1:16" x14ac:dyDescent="0.3">
      <c r="A7" s="30" t="s">
        <v>202</v>
      </c>
      <c r="B7" s="30" t="s">
        <v>217</v>
      </c>
      <c r="C7" s="30">
        <v>20144168</v>
      </c>
      <c r="D7" s="30" t="s">
        <v>13</v>
      </c>
      <c r="E7" s="30" t="s">
        <v>20</v>
      </c>
      <c r="F7" s="30" t="s">
        <v>23</v>
      </c>
      <c r="G7" s="30" t="s">
        <v>16</v>
      </c>
      <c r="H7" s="30" t="s">
        <v>26</v>
      </c>
      <c r="I7" s="35">
        <v>23.9</v>
      </c>
      <c r="J7" s="34"/>
      <c r="K7" s="21"/>
      <c r="L7" s="11"/>
      <c r="M7" s="11"/>
      <c r="N7" s="17"/>
      <c r="O7" s="16"/>
    </row>
    <row r="8" spans="1:16" x14ac:dyDescent="0.3">
      <c r="A8" s="30" t="s">
        <v>203</v>
      </c>
      <c r="B8" s="30" t="s">
        <v>218</v>
      </c>
      <c r="C8" s="30">
        <v>20145363</v>
      </c>
      <c r="D8" s="30" t="s">
        <v>13</v>
      </c>
      <c r="E8" s="30" t="s">
        <v>20</v>
      </c>
      <c r="F8" s="30" t="s">
        <v>15</v>
      </c>
      <c r="G8" s="30" t="s">
        <v>24</v>
      </c>
      <c r="H8" s="30" t="s">
        <v>27</v>
      </c>
      <c r="I8" s="35">
        <v>263</v>
      </c>
      <c r="J8" s="34"/>
      <c r="K8" s="21"/>
      <c r="L8" s="11"/>
      <c r="M8" s="11"/>
      <c r="N8" s="17"/>
      <c r="O8" s="16"/>
    </row>
    <row r="9" spans="1:16" x14ac:dyDescent="0.3">
      <c r="A9" s="30" t="s">
        <v>204</v>
      </c>
      <c r="B9" s="30" t="s">
        <v>219</v>
      </c>
      <c r="C9" s="30">
        <v>20147361</v>
      </c>
      <c r="D9" s="30" t="s">
        <v>13</v>
      </c>
      <c r="E9" s="30" t="s">
        <v>14</v>
      </c>
      <c r="F9" s="30" t="s">
        <v>15</v>
      </c>
      <c r="G9" s="30" t="s">
        <v>21</v>
      </c>
      <c r="H9" s="30" t="s">
        <v>28</v>
      </c>
      <c r="I9" s="35">
        <v>567.29999999999995</v>
      </c>
      <c r="J9" s="34"/>
      <c r="K9" s="21"/>
      <c r="L9" s="11"/>
      <c r="M9" s="11"/>
      <c r="N9" s="17"/>
      <c r="O9" s="16"/>
    </row>
    <row r="10" spans="1:16" x14ac:dyDescent="0.3">
      <c r="A10" s="30" t="s">
        <v>205</v>
      </c>
      <c r="B10" s="30" t="s">
        <v>31</v>
      </c>
      <c r="C10" s="30">
        <v>21313005</v>
      </c>
      <c r="D10" s="30" t="s">
        <v>13</v>
      </c>
      <c r="E10" s="30" t="s">
        <v>14</v>
      </c>
      <c r="F10" s="30" t="s">
        <v>23</v>
      </c>
      <c r="G10" s="30" t="s">
        <v>21</v>
      </c>
      <c r="H10" s="30" t="s">
        <v>32</v>
      </c>
      <c r="I10" s="35">
        <v>381.4</v>
      </c>
      <c r="J10" s="34"/>
      <c r="K10" s="21"/>
      <c r="L10" s="11"/>
      <c r="M10" s="11"/>
      <c r="N10" s="17"/>
      <c r="O10" s="16"/>
    </row>
    <row r="11" spans="1:16" x14ac:dyDescent="0.3">
      <c r="A11" s="30" t="s">
        <v>206</v>
      </c>
      <c r="B11" s="30" t="s">
        <v>220</v>
      </c>
      <c r="C11" s="30">
        <v>21315714</v>
      </c>
      <c r="D11" s="30" t="s">
        <v>13</v>
      </c>
      <c r="E11" s="30" t="s">
        <v>20</v>
      </c>
      <c r="F11" s="30" t="s">
        <v>23</v>
      </c>
      <c r="G11" s="30" t="s">
        <v>24</v>
      </c>
      <c r="H11" s="30" t="s">
        <v>27</v>
      </c>
      <c r="I11" s="35">
        <v>78</v>
      </c>
      <c r="J11" s="34"/>
      <c r="K11" s="21"/>
      <c r="L11" s="11"/>
      <c r="M11" s="11"/>
      <c r="N11" s="17"/>
      <c r="O11" s="16"/>
    </row>
    <row r="12" spans="1:16" x14ac:dyDescent="0.3">
      <c r="A12" s="30" t="s">
        <v>207</v>
      </c>
      <c r="B12" s="30" t="s">
        <v>33</v>
      </c>
      <c r="C12" s="30">
        <v>21315799</v>
      </c>
      <c r="D12" s="30" t="s">
        <v>13</v>
      </c>
      <c r="E12" s="30" t="s">
        <v>14</v>
      </c>
      <c r="F12" s="30" t="s">
        <v>15</v>
      </c>
      <c r="G12" s="30" t="s">
        <v>16</v>
      </c>
      <c r="H12" s="30" t="s">
        <v>34</v>
      </c>
      <c r="I12" s="35">
        <v>470.4</v>
      </c>
      <c r="J12" s="34"/>
      <c r="K12" s="21"/>
      <c r="L12" s="11"/>
      <c r="M12" s="11"/>
      <c r="N12" s="17"/>
      <c r="O12" s="16"/>
    </row>
    <row r="13" spans="1:16" x14ac:dyDescent="0.3">
      <c r="A13" s="30" t="s">
        <v>208</v>
      </c>
      <c r="B13" s="30" t="s">
        <v>221</v>
      </c>
      <c r="C13" s="30">
        <v>21490874</v>
      </c>
      <c r="D13" s="30" t="s">
        <v>13</v>
      </c>
      <c r="E13" s="30" t="s">
        <v>14</v>
      </c>
      <c r="F13" s="30" t="s">
        <v>15</v>
      </c>
      <c r="G13" s="30" t="s">
        <v>24</v>
      </c>
      <c r="H13" s="30" t="s">
        <v>36</v>
      </c>
      <c r="I13" s="35">
        <v>123.6</v>
      </c>
      <c r="J13" s="34"/>
      <c r="K13" s="21"/>
      <c r="M13" s="11"/>
      <c r="N13" s="17"/>
      <c r="O13" s="16"/>
    </row>
    <row r="14" spans="1:16" x14ac:dyDescent="0.3">
      <c r="A14" s="30" t="s">
        <v>209</v>
      </c>
      <c r="B14" s="30" t="s">
        <v>222</v>
      </c>
      <c r="C14" s="30">
        <v>21491307</v>
      </c>
      <c r="D14" s="30" t="s">
        <v>13</v>
      </c>
      <c r="E14" s="30" t="s">
        <v>14</v>
      </c>
      <c r="F14" s="30" t="s">
        <v>15</v>
      </c>
      <c r="G14" s="30" t="s">
        <v>16</v>
      </c>
      <c r="H14" s="30" t="s">
        <v>34</v>
      </c>
      <c r="I14" s="35">
        <v>512.9</v>
      </c>
      <c r="J14" s="34"/>
      <c r="K14" s="21"/>
      <c r="L14" s="11"/>
      <c r="M14" s="11"/>
      <c r="N14" s="17"/>
      <c r="O14" s="16"/>
    </row>
    <row r="15" spans="1:16" x14ac:dyDescent="0.3">
      <c r="A15" s="30" t="s">
        <v>210</v>
      </c>
      <c r="B15" s="30" t="s">
        <v>223</v>
      </c>
      <c r="C15" s="30">
        <v>21493011</v>
      </c>
      <c r="D15" s="30" t="s">
        <v>13</v>
      </c>
      <c r="E15" s="30" t="s">
        <v>14</v>
      </c>
      <c r="F15" s="30" t="s">
        <v>15</v>
      </c>
      <c r="G15" s="30" t="s">
        <v>21</v>
      </c>
      <c r="H15" s="30" t="s">
        <v>28</v>
      </c>
      <c r="I15" s="35">
        <v>239.20000000000002</v>
      </c>
      <c r="J15" s="34"/>
      <c r="K15" s="21"/>
      <c r="L15" s="11"/>
      <c r="M15" s="11"/>
      <c r="N15" s="17"/>
      <c r="O15" s="16"/>
    </row>
    <row r="16" spans="1:16" x14ac:dyDescent="0.3">
      <c r="A16" s="30" t="s">
        <v>211</v>
      </c>
      <c r="B16" s="30" t="s">
        <v>224</v>
      </c>
      <c r="C16" s="30">
        <v>21493013</v>
      </c>
      <c r="D16" s="30" t="s">
        <v>13</v>
      </c>
      <c r="E16" s="30" t="s">
        <v>14</v>
      </c>
      <c r="F16" s="30" t="s">
        <v>15</v>
      </c>
      <c r="G16" s="30" t="s">
        <v>21</v>
      </c>
      <c r="H16" s="30" t="s">
        <v>41</v>
      </c>
      <c r="I16" s="35">
        <v>347.4</v>
      </c>
      <c r="J16" s="34"/>
      <c r="K16" s="21"/>
      <c r="L16" s="11"/>
      <c r="M16" s="11"/>
      <c r="N16" s="17"/>
      <c r="O16" s="16"/>
    </row>
    <row r="17" spans="1:15" x14ac:dyDescent="0.3">
      <c r="A17" s="30" t="s">
        <v>212</v>
      </c>
      <c r="B17" s="30" t="s">
        <v>225</v>
      </c>
      <c r="C17" s="30">
        <v>21495890</v>
      </c>
      <c r="D17" s="30" t="s">
        <v>13</v>
      </c>
      <c r="E17" s="30" t="s">
        <v>14</v>
      </c>
      <c r="F17" s="30" t="s">
        <v>15</v>
      </c>
      <c r="G17" s="30" t="s">
        <v>18</v>
      </c>
      <c r="H17" s="30" t="s">
        <v>42</v>
      </c>
      <c r="I17" s="35">
        <v>473.6</v>
      </c>
      <c r="J17" s="34"/>
      <c r="K17" s="21"/>
      <c r="N17" s="17"/>
      <c r="O17" s="16"/>
    </row>
    <row r="18" spans="1:15" x14ac:dyDescent="0.3">
      <c r="A18" s="30" t="s">
        <v>213</v>
      </c>
      <c r="B18" s="30" t="s">
        <v>226</v>
      </c>
      <c r="C18" s="30">
        <v>30015399</v>
      </c>
      <c r="D18" s="30" t="s">
        <v>13</v>
      </c>
      <c r="E18" s="30" t="s">
        <v>14</v>
      </c>
      <c r="F18" s="30" t="s">
        <v>15</v>
      </c>
      <c r="G18" s="30" t="s">
        <v>24</v>
      </c>
      <c r="H18" s="30" t="s">
        <v>37</v>
      </c>
      <c r="I18" s="35">
        <v>244.8</v>
      </c>
      <c r="J18" s="34"/>
      <c r="K18" s="21"/>
      <c r="N18" s="17"/>
      <c r="O18" s="16"/>
    </row>
    <row r="19" spans="1:15" x14ac:dyDescent="0.3">
      <c r="A19" s="30" t="s">
        <v>214</v>
      </c>
      <c r="B19" s="30" t="s">
        <v>227</v>
      </c>
      <c r="C19" s="30">
        <v>30030212</v>
      </c>
      <c r="D19" s="30" t="s">
        <v>43</v>
      </c>
      <c r="E19" s="30" t="s">
        <v>14</v>
      </c>
      <c r="F19" s="30" t="s">
        <v>15</v>
      </c>
      <c r="G19" s="30" t="s">
        <v>16</v>
      </c>
      <c r="H19" s="30" t="s">
        <v>17</v>
      </c>
      <c r="I19" s="35">
        <v>665</v>
      </c>
      <c r="J19" s="34"/>
      <c r="K19" s="21"/>
      <c r="N19" s="17"/>
      <c r="O19" s="16"/>
    </row>
    <row r="20" spans="1:15" x14ac:dyDescent="0.3">
      <c r="A20" s="30" t="s">
        <v>215</v>
      </c>
      <c r="B20" s="30" t="s">
        <v>228</v>
      </c>
      <c r="C20" s="30">
        <v>30089215</v>
      </c>
      <c r="D20" s="30" t="s">
        <v>43</v>
      </c>
      <c r="E20" s="30" t="s">
        <v>14</v>
      </c>
      <c r="F20" s="30" t="s">
        <v>15</v>
      </c>
      <c r="G20" s="30" t="s">
        <v>16</v>
      </c>
      <c r="H20" s="30" t="s">
        <v>17</v>
      </c>
      <c r="I20" s="35">
        <v>935.3</v>
      </c>
      <c r="J20" s="34"/>
      <c r="K20" s="21"/>
      <c r="N20" s="17"/>
      <c r="O20" s="16"/>
    </row>
    <row r="21" spans="1:15" x14ac:dyDescent="0.3">
      <c r="A21" s="28"/>
      <c r="B21" s="28"/>
      <c r="C21" s="28"/>
      <c r="J21" s="18"/>
    </row>
    <row r="22" spans="1:15" x14ac:dyDescent="0.3">
      <c r="A22" s="28"/>
      <c r="B22" s="28"/>
      <c r="C22" s="28"/>
      <c r="J22" s="18"/>
    </row>
    <row r="23" spans="1:15" x14ac:dyDescent="0.3">
      <c r="A23" s="28"/>
      <c r="B23" s="28"/>
      <c r="C23" s="28"/>
      <c r="J23" s="18"/>
    </row>
    <row r="24" spans="1:15" x14ac:dyDescent="0.3">
      <c r="A24" s="28"/>
      <c r="B24" s="28"/>
      <c r="C24" s="28"/>
      <c r="J24" s="18"/>
    </row>
    <row r="25" spans="1:15" x14ac:dyDescent="0.3">
      <c r="A25" s="28"/>
      <c r="B25" s="28"/>
      <c r="C25" s="28"/>
      <c r="J25" s="18"/>
    </row>
    <row r="26" spans="1:15" x14ac:dyDescent="0.3">
      <c r="A26" s="28"/>
      <c r="B26" s="28"/>
      <c r="C26" s="28"/>
      <c r="J26" s="18"/>
    </row>
    <row r="27" spans="1:15" x14ac:dyDescent="0.3">
      <c r="A27" s="28"/>
      <c r="B27" s="28"/>
      <c r="C27" s="28"/>
      <c r="J27" s="18"/>
    </row>
    <row r="28" spans="1:15" x14ac:dyDescent="0.3">
      <c r="A28" s="28"/>
      <c r="B28" s="28"/>
      <c r="C28" s="28"/>
    </row>
    <row r="29" spans="1:15" x14ac:dyDescent="0.3">
      <c r="A29" s="28"/>
      <c r="B29" s="28"/>
      <c r="C29" s="28"/>
    </row>
    <row r="30" spans="1:15" x14ac:dyDescent="0.3">
      <c r="A30" s="28"/>
      <c r="B30" s="28"/>
      <c r="C30" s="28"/>
    </row>
    <row r="31" spans="1:15" x14ac:dyDescent="0.3">
      <c r="A31" s="28"/>
      <c r="B31" s="28"/>
      <c r="C31" s="28"/>
    </row>
    <row r="32" spans="1:15" x14ac:dyDescent="0.3">
      <c r="A32" s="28"/>
      <c r="B32" s="28"/>
      <c r="C32" s="28"/>
    </row>
  </sheetData>
  <hyperlinks>
    <hyperlink ref="N2" r:id="rId1" xr:uid="{00000000-0004-0000-0100-000000000000}"/>
  </hyperlinks>
  <pageMargins left="0.70866141732283472" right="0.70866141732283472" top="0.74803149606299213" bottom="0.74803149606299213" header="0.31496062992125984" footer="0.31496062992125984"/>
  <pageSetup paperSize="9" scale="65"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249977111117893"/>
    <pageSetUpPr fitToPage="1"/>
  </sheetPr>
  <dimension ref="A1:R83"/>
  <sheetViews>
    <sheetView showGridLines="0" zoomScale="85" zoomScaleNormal="85" workbookViewId="0">
      <selection activeCell="J4" sqref="J4"/>
    </sheetView>
  </sheetViews>
  <sheetFormatPr baseColWidth="10" defaultColWidth="9.109375" defaultRowHeight="14.4" x14ac:dyDescent="0.3"/>
  <cols>
    <col min="1" max="1" width="11.109375" bestFit="1" customWidth="1"/>
    <col min="2" max="2" width="12.109375" bestFit="1" customWidth="1"/>
    <col min="3" max="3" width="14.21875" bestFit="1" customWidth="1"/>
    <col min="4" max="4" width="10.33203125" bestFit="1" customWidth="1"/>
    <col min="5" max="5" width="9" bestFit="1" customWidth="1"/>
    <col min="6" max="6" width="12.109375" bestFit="1" customWidth="1"/>
    <col min="7" max="7" width="13.21875" bestFit="1" customWidth="1"/>
    <col min="8" max="8" width="23" customWidth="1"/>
    <col min="9" max="9" width="7.109375" bestFit="1" customWidth="1"/>
    <col min="10" max="10" width="17.88671875" bestFit="1" customWidth="1"/>
    <col min="11" max="11" width="11.44140625" bestFit="1" customWidth="1"/>
    <col min="12" max="12" width="13" bestFit="1" customWidth="1"/>
    <col min="13" max="18" width="10.21875" bestFit="1" customWidth="1"/>
  </cols>
  <sheetData>
    <row r="1" spans="1:18" ht="15.6" x14ac:dyDescent="0.3">
      <c r="B1" s="22"/>
      <c r="C1" s="22"/>
      <c r="F1" s="26"/>
    </row>
    <row r="2" spans="1:18" ht="21" x14ac:dyDescent="0.4">
      <c r="F2" s="27"/>
      <c r="H2" s="7"/>
      <c r="I2" s="7"/>
      <c r="J2" s="7"/>
      <c r="K2" s="7"/>
      <c r="L2" s="7"/>
      <c r="M2" s="7"/>
      <c r="O2" s="10" t="s">
        <v>4</v>
      </c>
      <c r="P2" s="7"/>
    </row>
    <row r="3" spans="1:18" x14ac:dyDescent="0.3">
      <c r="F3" s="27"/>
      <c r="G3" s="25"/>
      <c r="H3" s="17"/>
      <c r="I3" s="17"/>
      <c r="J3" s="39">
        <v>67069937</v>
      </c>
    </row>
    <row r="4" spans="1:18" x14ac:dyDescent="0.3">
      <c r="A4" s="29" t="s">
        <v>6</v>
      </c>
      <c r="B4" s="29" t="s">
        <v>45</v>
      </c>
      <c r="C4" s="32" t="s">
        <v>231</v>
      </c>
      <c r="D4" s="29" t="s">
        <v>7</v>
      </c>
      <c r="E4" s="29" t="s">
        <v>8</v>
      </c>
      <c r="F4" s="29" t="s">
        <v>9</v>
      </c>
      <c r="G4" s="29" t="s">
        <v>10</v>
      </c>
      <c r="H4" s="31" t="s">
        <v>11</v>
      </c>
      <c r="I4" s="33" t="s">
        <v>229</v>
      </c>
      <c r="J4" s="33" t="s">
        <v>233</v>
      </c>
      <c r="K4" s="32" t="s">
        <v>45</v>
      </c>
      <c r="L4" s="21"/>
      <c r="M4" s="21"/>
      <c r="N4" s="17"/>
      <c r="O4" s="17"/>
      <c r="P4" s="22"/>
      <c r="Q4" s="22"/>
      <c r="R4" s="22"/>
    </row>
    <row r="5" spans="1:18" x14ac:dyDescent="0.3">
      <c r="A5" s="30" t="s">
        <v>122</v>
      </c>
      <c r="B5" s="30" t="s">
        <v>46</v>
      </c>
      <c r="C5" s="30">
        <v>30996084</v>
      </c>
      <c r="D5" s="30" t="s">
        <v>43</v>
      </c>
      <c r="E5" s="30" t="s">
        <v>14</v>
      </c>
      <c r="F5" s="30" t="s">
        <v>15</v>
      </c>
      <c r="G5" s="30" t="s">
        <v>21</v>
      </c>
      <c r="H5" s="30" t="s">
        <v>40</v>
      </c>
      <c r="I5" s="30">
        <v>135.1</v>
      </c>
      <c r="J5" s="38"/>
      <c r="K5" s="21"/>
      <c r="L5" s="21"/>
      <c r="M5" s="21"/>
      <c r="N5" s="17"/>
      <c r="O5" s="17"/>
      <c r="P5" s="16"/>
    </row>
    <row r="6" spans="1:18" x14ac:dyDescent="0.3">
      <c r="A6" s="30" t="s">
        <v>123</v>
      </c>
      <c r="B6" s="30" t="s">
        <v>47</v>
      </c>
      <c r="C6" s="30">
        <v>31064964</v>
      </c>
      <c r="D6" s="30" t="s">
        <v>43</v>
      </c>
      <c r="E6" s="30" t="s">
        <v>14</v>
      </c>
      <c r="F6" s="30" t="s">
        <v>15</v>
      </c>
      <c r="G6" s="30" t="s">
        <v>16</v>
      </c>
      <c r="H6" s="30" t="s">
        <v>17</v>
      </c>
      <c r="I6" s="30">
        <v>526.79999999999995</v>
      </c>
      <c r="J6" s="34"/>
      <c r="L6" s="21"/>
      <c r="M6" s="12"/>
      <c r="N6" s="17"/>
      <c r="O6" s="17"/>
      <c r="P6" s="23"/>
      <c r="Q6" s="24"/>
      <c r="R6" s="24"/>
    </row>
    <row r="7" spans="1:18" x14ac:dyDescent="0.3">
      <c r="A7" s="30" t="s">
        <v>124</v>
      </c>
      <c r="B7" s="30" t="s">
        <v>49</v>
      </c>
      <c r="C7" s="30">
        <v>31180459</v>
      </c>
      <c r="D7" s="30" t="s">
        <v>43</v>
      </c>
      <c r="E7" s="30" t="s">
        <v>14</v>
      </c>
      <c r="F7" s="30" t="s">
        <v>15</v>
      </c>
      <c r="G7" s="30" t="s">
        <v>16</v>
      </c>
      <c r="H7" s="30" t="s">
        <v>17</v>
      </c>
      <c r="I7" s="30">
        <v>424.29999999999995</v>
      </c>
      <c r="J7" s="34"/>
      <c r="K7" s="21"/>
      <c r="L7" s="21"/>
      <c r="M7" s="12"/>
      <c r="N7" s="17"/>
      <c r="O7" s="17"/>
      <c r="P7" s="23"/>
      <c r="Q7" s="24"/>
      <c r="R7" s="24"/>
    </row>
    <row r="8" spans="1:18" x14ac:dyDescent="0.3">
      <c r="A8" s="30" t="s">
        <v>125</v>
      </c>
      <c r="B8" s="30" t="s">
        <v>50</v>
      </c>
      <c r="C8" s="30">
        <v>31688110</v>
      </c>
      <c r="D8" s="30" t="s">
        <v>43</v>
      </c>
      <c r="E8" s="30" t="s">
        <v>14</v>
      </c>
      <c r="F8" s="30" t="s">
        <v>15</v>
      </c>
      <c r="G8" s="30" t="s">
        <v>16</v>
      </c>
      <c r="H8" s="30" t="s">
        <v>34</v>
      </c>
      <c r="I8" s="30">
        <v>211.6</v>
      </c>
      <c r="J8" s="34"/>
      <c r="K8" s="21"/>
      <c r="L8" s="21"/>
      <c r="M8" s="12"/>
      <c r="N8" s="17"/>
      <c r="O8" s="17"/>
      <c r="P8" s="23"/>
      <c r="Q8" s="24"/>
      <c r="R8" s="24"/>
    </row>
    <row r="9" spans="1:18" x14ac:dyDescent="0.3">
      <c r="A9" s="30" t="s">
        <v>126</v>
      </c>
      <c r="B9" s="30" t="s">
        <v>51</v>
      </c>
      <c r="C9" s="30">
        <v>34538602</v>
      </c>
      <c r="D9" s="30" t="s">
        <v>43</v>
      </c>
      <c r="E9" s="30"/>
      <c r="F9" s="30" t="s">
        <v>15</v>
      </c>
      <c r="G9" s="30" t="s">
        <v>21</v>
      </c>
      <c r="H9" s="30" t="s">
        <v>28</v>
      </c>
      <c r="I9" s="30">
        <v>559.20000000000005</v>
      </c>
      <c r="J9" s="34"/>
      <c r="K9" s="21"/>
      <c r="L9" s="21"/>
      <c r="M9" s="21"/>
      <c r="N9" s="17"/>
      <c r="O9" s="17"/>
      <c r="P9" s="23"/>
      <c r="Q9" s="24"/>
      <c r="R9" s="24"/>
    </row>
    <row r="10" spans="1:18" x14ac:dyDescent="0.3">
      <c r="A10" s="30" t="s">
        <v>127</v>
      </c>
      <c r="B10" s="30" t="s">
        <v>52</v>
      </c>
      <c r="C10" s="30">
        <v>34632432</v>
      </c>
      <c r="D10" s="30" t="s">
        <v>43</v>
      </c>
      <c r="E10" s="30" t="s">
        <v>14</v>
      </c>
      <c r="F10" s="30" t="s">
        <v>15</v>
      </c>
      <c r="G10" s="30"/>
      <c r="H10" s="30" t="s">
        <v>34</v>
      </c>
      <c r="I10" s="30">
        <v>752.7</v>
      </c>
      <c r="J10" s="34"/>
      <c r="L10" s="21"/>
      <c r="M10" s="11"/>
      <c r="N10" s="17"/>
      <c r="O10" s="17"/>
      <c r="P10" s="23"/>
      <c r="Q10" s="24"/>
      <c r="R10" s="24"/>
    </row>
    <row r="11" spans="1:18" x14ac:dyDescent="0.3">
      <c r="A11" s="30" t="s">
        <v>128</v>
      </c>
      <c r="B11" s="30" t="s">
        <v>53</v>
      </c>
      <c r="C11" s="30">
        <v>34632435</v>
      </c>
      <c r="D11" s="30" t="s">
        <v>43</v>
      </c>
      <c r="E11" s="30" t="s">
        <v>14</v>
      </c>
      <c r="F11" s="30" t="s">
        <v>23</v>
      </c>
      <c r="G11" s="30" t="s">
        <v>16</v>
      </c>
      <c r="H11" s="30" t="s">
        <v>29</v>
      </c>
      <c r="I11" s="30">
        <v>157.39999999999998</v>
      </c>
      <c r="J11" s="34"/>
      <c r="L11" s="21"/>
      <c r="M11" s="11"/>
      <c r="N11" s="17"/>
      <c r="O11" s="17"/>
      <c r="P11" s="11"/>
    </row>
    <row r="12" spans="1:18" x14ac:dyDescent="0.3">
      <c r="A12" s="30" t="s">
        <v>129</v>
      </c>
      <c r="B12" s="30" t="s">
        <v>54</v>
      </c>
      <c r="C12" s="30">
        <v>34639271</v>
      </c>
      <c r="D12" s="30" t="s">
        <v>43</v>
      </c>
      <c r="E12" s="30" t="s">
        <v>14</v>
      </c>
      <c r="F12" s="30" t="s">
        <v>15</v>
      </c>
      <c r="G12" s="30" t="s">
        <v>24</v>
      </c>
      <c r="H12" s="30" t="s">
        <v>36</v>
      </c>
      <c r="I12" s="30">
        <v>737.9</v>
      </c>
      <c r="J12" s="34"/>
      <c r="L12" s="21"/>
      <c r="M12" s="11"/>
      <c r="N12" s="17"/>
      <c r="O12" s="17"/>
      <c r="P12" s="11"/>
    </row>
    <row r="13" spans="1:18" x14ac:dyDescent="0.3">
      <c r="A13" s="30" t="s">
        <v>130</v>
      </c>
      <c r="B13" s="30" t="s">
        <v>55</v>
      </c>
      <c r="C13" s="30">
        <v>34706444</v>
      </c>
      <c r="D13" s="30" t="s">
        <v>43</v>
      </c>
      <c r="E13" s="30" t="s">
        <v>14</v>
      </c>
      <c r="F13" s="30" t="s">
        <v>15</v>
      </c>
      <c r="G13" s="30" t="s">
        <v>21</v>
      </c>
      <c r="H13" s="30" t="s">
        <v>28</v>
      </c>
      <c r="I13" s="30">
        <v>172.10000000000002</v>
      </c>
      <c r="J13" s="34"/>
      <c r="L13" s="21"/>
      <c r="M13" s="11"/>
      <c r="N13" s="17"/>
      <c r="O13" s="17"/>
      <c r="P13" s="11"/>
    </row>
    <row r="14" spans="1:18" x14ac:dyDescent="0.3">
      <c r="A14" s="30" t="s">
        <v>131</v>
      </c>
      <c r="B14" s="30" t="s">
        <v>56</v>
      </c>
      <c r="C14" s="30">
        <v>34749573</v>
      </c>
      <c r="D14" s="30" t="s">
        <v>13</v>
      </c>
      <c r="E14" s="30" t="s">
        <v>14</v>
      </c>
      <c r="F14" s="30" t="s">
        <v>15</v>
      </c>
      <c r="G14" s="30" t="s">
        <v>18</v>
      </c>
      <c r="H14" s="30" t="s">
        <v>35</v>
      </c>
      <c r="I14" s="30">
        <v>461.29999999999995</v>
      </c>
      <c r="J14" s="34"/>
      <c r="L14" s="21"/>
      <c r="M14" s="11"/>
      <c r="N14" s="17"/>
      <c r="O14" s="17"/>
      <c r="P14" s="11"/>
    </row>
    <row r="15" spans="1:18" x14ac:dyDescent="0.3">
      <c r="A15" s="30" t="s">
        <v>132</v>
      </c>
      <c r="B15" s="30" t="s">
        <v>57</v>
      </c>
      <c r="C15" s="30">
        <v>36076626</v>
      </c>
      <c r="D15" s="30" t="s">
        <v>13</v>
      </c>
      <c r="E15" s="30"/>
      <c r="F15" s="30" t="s">
        <v>23</v>
      </c>
      <c r="G15" s="30" t="s">
        <v>16</v>
      </c>
      <c r="H15" s="30" t="s">
        <v>29</v>
      </c>
      <c r="I15" s="30">
        <v>636.9</v>
      </c>
      <c r="J15" s="34"/>
      <c r="L15" s="21"/>
      <c r="M15" s="11"/>
      <c r="N15" s="17"/>
      <c r="O15" s="17"/>
      <c r="P15" s="11"/>
    </row>
    <row r="16" spans="1:18" x14ac:dyDescent="0.3">
      <c r="A16" s="30" t="s">
        <v>133</v>
      </c>
      <c r="B16" s="30" t="s">
        <v>58</v>
      </c>
      <c r="C16" s="30">
        <v>36095114</v>
      </c>
      <c r="D16" s="30" t="s">
        <v>13</v>
      </c>
      <c r="E16" s="30" t="s">
        <v>14</v>
      </c>
      <c r="F16" s="30" t="s">
        <v>23</v>
      </c>
      <c r="G16" s="30" t="s">
        <v>16</v>
      </c>
      <c r="H16" s="30" t="s">
        <v>38</v>
      </c>
      <c r="I16" s="30">
        <v>421.79999999999995</v>
      </c>
      <c r="J16" s="34"/>
      <c r="K16" s="18"/>
      <c r="L16" s="21"/>
      <c r="M16" s="11"/>
      <c r="N16" s="17"/>
      <c r="O16" s="17"/>
      <c r="P16" s="11"/>
    </row>
    <row r="17" spans="1:16" x14ac:dyDescent="0.3">
      <c r="A17" s="30" t="s">
        <v>134</v>
      </c>
      <c r="B17" s="30" t="s">
        <v>59</v>
      </c>
      <c r="C17" s="30">
        <v>36185877</v>
      </c>
      <c r="D17" s="30" t="s">
        <v>13</v>
      </c>
      <c r="E17" s="30" t="s">
        <v>14</v>
      </c>
      <c r="F17" s="30" t="s">
        <v>15</v>
      </c>
      <c r="G17" s="30" t="s">
        <v>16</v>
      </c>
      <c r="H17" s="30" t="s">
        <v>34</v>
      </c>
      <c r="I17" s="30">
        <v>523.4</v>
      </c>
      <c r="J17" s="34"/>
      <c r="K17" s="18"/>
      <c r="L17" s="21"/>
      <c r="M17" s="11"/>
      <c r="N17" s="17"/>
      <c r="O17" s="17"/>
      <c r="P17" s="11"/>
    </row>
    <row r="18" spans="1:16" x14ac:dyDescent="0.3">
      <c r="A18" s="30" t="s">
        <v>135</v>
      </c>
      <c r="B18" s="30" t="s">
        <v>60</v>
      </c>
      <c r="C18" s="30">
        <v>36294996</v>
      </c>
      <c r="D18" s="30" t="s">
        <v>13</v>
      </c>
      <c r="E18" s="30" t="s">
        <v>14</v>
      </c>
      <c r="F18" s="30" t="s">
        <v>15</v>
      </c>
      <c r="G18" s="30"/>
      <c r="H18" s="30" t="s">
        <v>40</v>
      </c>
      <c r="I18" s="30">
        <v>218.79999999999998</v>
      </c>
      <c r="J18" s="34"/>
      <c r="K18" s="18"/>
      <c r="L18" s="21"/>
      <c r="M18" s="11"/>
      <c r="N18" s="17"/>
      <c r="O18" s="17"/>
      <c r="P18" s="11"/>
    </row>
    <row r="19" spans="1:16" x14ac:dyDescent="0.3">
      <c r="A19" s="30" t="s">
        <v>136</v>
      </c>
      <c r="B19" s="30" t="s">
        <v>61</v>
      </c>
      <c r="C19" s="30">
        <v>36603818</v>
      </c>
      <c r="D19" s="30" t="s">
        <v>13</v>
      </c>
      <c r="E19" s="30" t="s">
        <v>14</v>
      </c>
      <c r="F19" s="30" t="s">
        <v>15</v>
      </c>
      <c r="G19" s="30"/>
      <c r="H19" s="30" t="s">
        <v>28</v>
      </c>
      <c r="I19" s="30">
        <v>439.3</v>
      </c>
      <c r="J19" s="34"/>
      <c r="K19" s="18"/>
      <c r="L19" s="21"/>
      <c r="M19" s="11"/>
      <c r="N19" s="17"/>
      <c r="O19" s="17"/>
      <c r="P19" s="11"/>
    </row>
    <row r="20" spans="1:16" x14ac:dyDescent="0.3">
      <c r="A20" s="30" t="s">
        <v>137</v>
      </c>
      <c r="B20" s="30" t="s">
        <v>62</v>
      </c>
      <c r="C20" s="30">
        <v>36810420</v>
      </c>
      <c r="D20" s="30" t="s">
        <v>13</v>
      </c>
      <c r="E20" s="30" t="s">
        <v>14</v>
      </c>
      <c r="F20" s="30" t="s">
        <v>15</v>
      </c>
      <c r="G20" s="30" t="s">
        <v>21</v>
      </c>
      <c r="H20" s="30" t="s">
        <v>40</v>
      </c>
      <c r="I20" s="30">
        <v>487.6</v>
      </c>
      <c r="J20" s="34"/>
      <c r="K20" s="18"/>
      <c r="L20" s="21"/>
      <c r="M20" s="11"/>
      <c r="N20" s="17"/>
      <c r="O20" s="17"/>
      <c r="P20" s="11"/>
    </row>
    <row r="21" spans="1:16" x14ac:dyDescent="0.3">
      <c r="A21" s="30" t="s">
        <v>138</v>
      </c>
      <c r="B21" s="30" t="s">
        <v>63</v>
      </c>
      <c r="C21" s="30">
        <v>37956810</v>
      </c>
      <c r="D21" s="30" t="s">
        <v>13</v>
      </c>
      <c r="E21" s="30"/>
      <c r="F21" s="30" t="s">
        <v>23</v>
      </c>
      <c r="G21" s="30" t="s">
        <v>21</v>
      </c>
      <c r="H21" s="30" t="s">
        <v>40</v>
      </c>
      <c r="I21" s="30">
        <v>349.1</v>
      </c>
      <c r="J21" s="34"/>
      <c r="K21" s="18"/>
      <c r="L21" s="21"/>
      <c r="N21" s="17"/>
      <c r="O21" s="17"/>
    </row>
    <row r="22" spans="1:16" x14ac:dyDescent="0.3">
      <c r="A22" s="30" t="s">
        <v>139</v>
      </c>
      <c r="B22" s="30" t="s">
        <v>64</v>
      </c>
      <c r="C22" s="30">
        <v>41750030</v>
      </c>
      <c r="D22" s="30" t="s">
        <v>13</v>
      </c>
      <c r="E22" s="30"/>
      <c r="F22" s="30" t="s">
        <v>15</v>
      </c>
      <c r="G22" s="30" t="s">
        <v>16</v>
      </c>
      <c r="H22" s="30" t="s">
        <v>17</v>
      </c>
      <c r="I22" s="30">
        <v>517.4</v>
      </c>
      <c r="J22" s="34"/>
      <c r="K22" s="18"/>
      <c r="L22" s="21"/>
      <c r="N22" s="17"/>
      <c r="O22" s="17"/>
    </row>
    <row r="23" spans="1:16" x14ac:dyDescent="0.3">
      <c r="A23" s="30" t="s">
        <v>140</v>
      </c>
      <c r="B23" s="30" t="s">
        <v>65</v>
      </c>
      <c r="C23" s="30">
        <v>41750071</v>
      </c>
      <c r="D23" s="30" t="s">
        <v>13</v>
      </c>
      <c r="E23" s="30" t="s">
        <v>14</v>
      </c>
      <c r="F23" s="30" t="s">
        <v>15</v>
      </c>
      <c r="G23" s="30" t="s">
        <v>16</v>
      </c>
      <c r="H23" s="30" t="s">
        <v>34</v>
      </c>
      <c r="I23" s="30">
        <v>345.29999999999995</v>
      </c>
      <c r="J23" s="34"/>
      <c r="K23" s="18"/>
      <c r="L23" s="21"/>
      <c r="N23" s="17"/>
      <c r="O23" s="17"/>
    </row>
    <row r="24" spans="1:16" x14ac:dyDescent="0.3">
      <c r="A24" s="30" t="s">
        <v>141</v>
      </c>
      <c r="B24" s="30" t="s">
        <v>66</v>
      </c>
      <c r="C24" s="30">
        <v>41750082</v>
      </c>
      <c r="D24" s="30" t="s">
        <v>13</v>
      </c>
      <c r="E24" s="30" t="s">
        <v>14</v>
      </c>
      <c r="F24" s="30" t="s">
        <v>15</v>
      </c>
      <c r="G24" s="30" t="s">
        <v>21</v>
      </c>
      <c r="H24" s="30" t="s">
        <v>40</v>
      </c>
      <c r="I24" s="30">
        <v>158.80000000000001</v>
      </c>
      <c r="J24" s="34"/>
      <c r="K24" s="18"/>
      <c r="L24" s="21"/>
      <c r="N24" s="17"/>
      <c r="O24" s="17"/>
    </row>
    <row r="25" spans="1:16" x14ac:dyDescent="0.3">
      <c r="A25" s="30" t="s">
        <v>142</v>
      </c>
      <c r="B25" s="30" t="s">
        <v>51</v>
      </c>
      <c r="C25" s="30">
        <v>44853688</v>
      </c>
      <c r="D25" s="30" t="s">
        <v>13</v>
      </c>
      <c r="E25" s="30" t="s">
        <v>14</v>
      </c>
      <c r="F25" s="30" t="s">
        <v>23</v>
      </c>
      <c r="G25" s="30" t="s">
        <v>16</v>
      </c>
      <c r="H25" s="30" t="s">
        <v>38</v>
      </c>
      <c r="I25" s="30">
        <v>241.29999999999998</v>
      </c>
      <c r="J25" s="34"/>
      <c r="K25" s="18"/>
      <c r="L25" s="21"/>
      <c r="N25" s="17"/>
      <c r="O25" s="17"/>
    </row>
    <row r="26" spans="1:16" x14ac:dyDescent="0.3">
      <c r="A26" s="30" t="s">
        <v>143</v>
      </c>
      <c r="B26" s="30" t="s">
        <v>67</v>
      </c>
      <c r="C26" s="30">
        <v>44857781</v>
      </c>
      <c r="D26" s="30" t="s">
        <v>13</v>
      </c>
      <c r="E26" s="30" t="s">
        <v>14</v>
      </c>
      <c r="F26" s="30" t="s">
        <v>15</v>
      </c>
      <c r="G26" s="30" t="s">
        <v>16</v>
      </c>
      <c r="H26" s="30" t="s">
        <v>34</v>
      </c>
      <c r="I26" s="30">
        <v>1443.6</v>
      </c>
      <c r="J26" s="34"/>
      <c r="K26" s="18"/>
      <c r="L26" s="21"/>
      <c r="N26" s="17"/>
      <c r="O26" s="17"/>
    </row>
    <row r="27" spans="1:16" x14ac:dyDescent="0.3">
      <c r="A27" s="30" t="s">
        <v>144</v>
      </c>
      <c r="B27" s="30" t="s">
        <v>67</v>
      </c>
      <c r="C27" s="30">
        <v>44858218</v>
      </c>
      <c r="D27" s="30" t="s">
        <v>13</v>
      </c>
      <c r="E27" s="30" t="s">
        <v>14</v>
      </c>
      <c r="F27" s="30" t="s">
        <v>23</v>
      </c>
      <c r="G27" s="30"/>
      <c r="H27" s="30" t="s">
        <v>38</v>
      </c>
      <c r="I27" s="30">
        <v>293.10000000000002</v>
      </c>
      <c r="J27" s="34"/>
      <c r="K27" s="18"/>
      <c r="L27" s="21"/>
      <c r="N27" s="17"/>
      <c r="O27" s="17"/>
    </row>
    <row r="28" spans="1:16" x14ac:dyDescent="0.3">
      <c r="A28" s="30" t="s">
        <v>145</v>
      </c>
      <c r="B28" s="30" t="s">
        <v>68</v>
      </c>
      <c r="C28" s="30">
        <v>45322854</v>
      </c>
      <c r="D28" s="30" t="s">
        <v>13</v>
      </c>
      <c r="E28" s="30" t="s">
        <v>14</v>
      </c>
      <c r="F28" s="30" t="s">
        <v>15</v>
      </c>
      <c r="G28" s="30" t="s">
        <v>16</v>
      </c>
      <c r="H28" s="30" t="s">
        <v>17</v>
      </c>
      <c r="I28" s="30">
        <v>378.5</v>
      </c>
      <c r="J28" s="34"/>
      <c r="K28" s="18"/>
      <c r="L28" s="21"/>
      <c r="N28" s="17"/>
      <c r="O28" s="17"/>
    </row>
    <row r="29" spans="1:16" x14ac:dyDescent="0.3">
      <c r="A29" s="30" t="s">
        <v>146</v>
      </c>
      <c r="B29" s="30" t="s">
        <v>69</v>
      </c>
      <c r="C29" s="30">
        <v>45391803</v>
      </c>
      <c r="D29" s="30" t="s">
        <v>13</v>
      </c>
      <c r="E29" s="30" t="s">
        <v>14</v>
      </c>
      <c r="F29" s="30" t="s">
        <v>15</v>
      </c>
      <c r="G29" s="30" t="s">
        <v>24</v>
      </c>
      <c r="H29" s="30" t="s">
        <v>36</v>
      </c>
      <c r="I29" s="30">
        <v>124.39999999999999</v>
      </c>
      <c r="J29" s="34"/>
      <c r="K29" s="18"/>
      <c r="L29" s="21"/>
      <c r="N29" s="17"/>
      <c r="O29" s="17"/>
    </row>
    <row r="30" spans="1:16" x14ac:dyDescent="0.3">
      <c r="A30" s="30" t="s">
        <v>147</v>
      </c>
      <c r="B30" s="30" t="s">
        <v>70</v>
      </c>
      <c r="C30" s="30">
        <v>45397639</v>
      </c>
      <c r="D30" s="30" t="s">
        <v>13</v>
      </c>
      <c r="E30" s="30" t="s">
        <v>14</v>
      </c>
      <c r="F30" s="30" t="s">
        <v>15</v>
      </c>
      <c r="G30" s="30" t="s">
        <v>18</v>
      </c>
      <c r="H30" s="30" t="s">
        <v>19</v>
      </c>
      <c r="I30" s="30">
        <v>598.19999999999993</v>
      </c>
      <c r="J30" s="34"/>
      <c r="K30" s="18"/>
      <c r="L30" s="21"/>
      <c r="N30" s="17"/>
      <c r="O30" s="17"/>
    </row>
    <row r="31" spans="1:16" x14ac:dyDescent="0.3">
      <c r="A31" s="30" t="s">
        <v>148</v>
      </c>
      <c r="B31" s="30" t="s">
        <v>71</v>
      </c>
      <c r="C31" s="30">
        <v>45566313</v>
      </c>
      <c r="D31" s="30" t="s">
        <v>13</v>
      </c>
      <c r="E31" s="30"/>
      <c r="F31" s="30" t="s">
        <v>15</v>
      </c>
      <c r="G31" s="30" t="s">
        <v>21</v>
      </c>
      <c r="H31" s="30" t="s">
        <v>40</v>
      </c>
      <c r="I31" s="30">
        <v>610.4</v>
      </c>
      <c r="J31" s="34"/>
      <c r="K31" s="18"/>
      <c r="L31" s="21"/>
      <c r="N31" s="17"/>
      <c r="O31" s="17"/>
    </row>
    <row r="32" spans="1:16" x14ac:dyDescent="0.3">
      <c r="A32" s="30" t="s">
        <v>149</v>
      </c>
      <c r="B32" s="30" t="s">
        <v>72</v>
      </c>
      <c r="C32" s="30">
        <v>45566601</v>
      </c>
      <c r="D32" s="30" t="s">
        <v>13</v>
      </c>
      <c r="E32" s="30" t="s">
        <v>14</v>
      </c>
      <c r="F32" s="30" t="s">
        <v>15</v>
      </c>
      <c r="G32" s="30" t="s">
        <v>21</v>
      </c>
      <c r="H32" s="30" t="s">
        <v>28</v>
      </c>
      <c r="I32" s="30">
        <v>724.79999999999984</v>
      </c>
      <c r="J32" s="34"/>
      <c r="L32" s="21"/>
      <c r="N32" s="17"/>
      <c r="O32" s="17"/>
    </row>
    <row r="33" spans="1:15" x14ac:dyDescent="0.3">
      <c r="A33" s="30" t="s">
        <v>150</v>
      </c>
      <c r="B33" s="30" t="s">
        <v>73</v>
      </c>
      <c r="C33" s="30">
        <v>47169200</v>
      </c>
      <c r="D33" s="30" t="s">
        <v>43</v>
      </c>
      <c r="E33" s="30" t="s">
        <v>14</v>
      </c>
      <c r="F33" s="30" t="s">
        <v>15</v>
      </c>
      <c r="G33" s="30" t="s">
        <v>16</v>
      </c>
      <c r="H33" s="30" t="s">
        <v>17</v>
      </c>
      <c r="I33" s="30">
        <v>579.79999999999995</v>
      </c>
      <c r="J33" s="34"/>
      <c r="L33" s="21"/>
      <c r="N33" s="17"/>
      <c r="O33" s="17"/>
    </row>
    <row r="34" spans="1:15" x14ac:dyDescent="0.3">
      <c r="A34" s="30" t="s">
        <v>151</v>
      </c>
      <c r="B34" s="30" t="s">
        <v>74</v>
      </c>
      <c r="C34" s="30">
        <v>48447244</v>
      </c>
      <c r="D34" s="30" t="s">
        <v>43</v>
      </c>
      <c r="E34" s="30" t="s">
        <v>14</v>
      </c>
      <c r="F34" s="30" t="s">
        <v>15</v>
      </c>
      <c r="G34" s="30"/>
      <c r="H34" s="30" t="s">
        <v>37</v>
      </c>
      <c r="I34" s="30">
        <v>308.09999999999997</v>
      </c>
      <c r="J34" s="34"/>
      <c r="L34" s="21"/>
      <c r="N34" s="17"/>
      <c r="O34" s="17"/>
    </row>
    <row r="35" spans="1:15" x14ac:dyDescent="0.3">
      <c r="A35" s="30" t="s">
        <v>152</v>
      </c>
      <c r="B35" s="30" t="s">
        <v>75</v>
      </c>
      <c r="C35" s="30">
        <v>49033083</v>
      </c>
      <c r="D35" s="30" t="s">
        <v>43</v>
      </c>
      <c r="E35" s="30" t="s">
        <v>14</v>
      </c>
      <c r="F35" s="30" t="s">
        <v>15</v>
      </c>
      <c r="G35" s="30" t="s">
        <v>21</v>
      </c>
      <c r="H35" s="30" t="s">
        <v>40</v>
      </c>
      <c r="I35" s="30">
        <v>702.4</v>
      </c>
      <c r="J35" s="34"/>
      <c r="L35" s="21"/>
      <c r="N35" s="17"/>
      <c r="O35" s="17"/>
    </row>
    <row r="36" spans="1:15" x14ac:dyDescent="0.3">
      <c r="A36" s="30" t="s">
        <v>153</v>
      </c>
      <c r="B36" s="30" t="s">
        <v>76</v>
      </c>
      <c r="C36" s="30">
        <v>49038698</v>
      </c>
      <c r="D36" s="30" t="s">
        <v>43</v>
      </c>
      <c r="E36" s="30" t="s">
        <v>14</v>
      </c>
      <c r="F36" s="30" t="s">
        <v>23</v>
      </c>
      <c r="G36" s="30" t="s">
        <v>24</v>
      </c>
      <c r="H36" s="30" t="s">
        <v>48</v>
      </c>
      <c r="I36" s="30">
        <v>363.09999999999997</v>
      </c>
      <c r="J36" s="34"/>
      <c r="L36" s="21"/>
      <c r="N36" s="17"/>
      <c r="O36" s="17"/>
    </row>
    <row r="37" spans="1:15" x14ac:dyDescent="0.3">
      <c r="A37" s="30" t="s">
        <v>154</v>
      </c>
      <c r="B37" s="30" t="s">
        <v>77</v>
      </c>
      <c r="C37" s="30">
        <v>49038700</v>
      </c>
      <c r="D37" s="30" t="s">
        <v>43</v>
      </c>
      <c r="E37" s="30"/>
      <c r="F37" s="30" t="s">
        <v>15</v>
      </c>
      <c r="G37" s="30" t="s">
        <v>21</v>
      </c>
      <c r="H37" s="30" t="s">
        <v>40</v>
      </c>
      <c r="I37" s="30">
        <v>472.09999999999997</v>
      </c>
      <c r="J37" s="34"/>
      <c r="L37" s="21"/>
      <c r="N37" s="17"/>
      <c r="O37" s="17"/>
    </row>
    <row r="38" spans="1:15" x14ac:dyDescent="0.3">
      <c r="A38" s="30" t="s">
        <v>155</v>
      </c>
      <c r="B38" s="30" t="s">
        <v>78</v>
      </c>
      <c r="C38" s="30">
        <v>49050280</v>
      </c>
      <c r="D38" s="30" t="s">
        <v>43</v>
      </c>
      <c r="E38" s="30" t="s">
        <v>14</v>
      </c>
      <c r="F38" s="30" t="s">
        <v>15</v>
      </c>
      <c r="G38" s="30" t="s">
        <v>16</v>
      </c>
      <c r="H38" s="30" t="s">
        <v>17</v>
      </c>
      <c r="I38" s="30">
        <v>366.1</v>
      </c>
      <c r="J38" s="34"/>
      <c r="L38" s="21"/>
      <c r="N38" s="17"/>
      <c r="O38" s="17"/>
    </row>
    <row r="39" spans="1:15" x14ac:dyDescent="0.3">
      <c r="A39" s="30" t="s">
        <v>156</v>
      </c>
      <c r="B39" s="30" t="s">
        <v>79</v>
      </c>
      <c r="C39" s="30">
        <v>49058343</v>
      </c>
      <c r="D39" s="30" t="s">
        <v>43</v>
      </c>
      <c r="E39" s="30" t="s">
        <v>14</v>
      </c>
      <c r="F39" s="30" t="s">
        <v>15</v>
      </c>
      <c r="G39" s="30" t="s">
        <v>21</v>
      </c>
      <c r="H39" s="30" t="s">
        <v>41</v>
      </c>
      <c r="I39" s="30">
        <v>320.89999999999998</v>
      </c>
      <c r="J39" s="34"/>
      <c r="L39" s="21"/>
      <c r="N39" s="17"/>
      <c r="O39" s="17"/>
    </row>
    <row r="40" spans="1:15" x14ac:dyDescent="0.3">
      <c r="A40" s="30" t="s">
        <v>157</v>
      </c>
      <c r="B40" s="30" t="s">
        <v>80</v>
      </c>
      <c r="C40" s="30">
        <v>49059057</v>
      </c>
      <c r="D40" s="30" t="s">
        <v>43</v>
      </c>
      <c r="E40" s="30" t="s">
        <v>14</v>
      </c>
      <c r="F40" s="30" t="s">
        <v>15</v>
      </c>
      <c r="G40" s="30" t="s">
        <v>21</v>
      </c>
      <c r="H40" s="30" t="s">
        <v>41</v>
      </c>
      <c r="I40" s="30">
        <v>681.5</v>
      </c>
      <c r="J40" s="34"/>
      <c r="L40" s="21"/>
      <c r="N40" s="17"/>
      <c r="O40" s="17"/>
    </row>
    <row r="41" spans="1:15" x14ac:dyDescent="0.3">
      <c r="A41" s="30" t="s">
        <v>158</v>
      </c>
      <c r="B41" s="30" t="s">
        <v>81</v>
      </c>
      <c r="C41" s="30">
        <v>49112251</v>
      </c>
      <c r="D41" s="30" t="s">
        <v>43</v>
      </c>
      <c r="E41" s="30" t="s">
        <v>14</v>
      </c>
      <c r="F41" s="30" t="s">
        <v>15</v>
      </c>
      <c r="G41" s="30"/>
      <c r="H41" s="30" t="s">
        <v>42</v>
      </c>
      <c r="I41" s="30">
        <v>281.60000000000002</v>
      </c>
      <c r="J41" s="34"/>
      <c r="L41" s="21"/>
      <c r="N41" s="17"/>
      <c r="O41" s="17"/>
    </row>
    <row r="42" spans="1:15" x14ac:dyDescent="0.3">
      <c r="A42" s="30" t="s">
        <v>159</v>
      </c>
      <c r="B42" s="30" t="s">
        <v>82</v>
      </c>
      <c r="C42" s="30">
        <v>49112518</v>
      </c>
      <c r="D42" s="30" t="s">
        <v>43</v>
      </c>
      <c r="E42" s="30" t="s">
        <v>14</v>
      </c>
      <c r="F42" s="30" t="s">
        <v>15</v>
      </c>
      <c r="G42" s="30" t="s">
        <v>16</v>
      </c>
      <c r="H42" s="30" t="s">
        <v>34</v>
      </c>
      <c r="I42" s="30">
        <v>458.70000000000005</v>
      </c>
      <c r="J42" s="34"/>
      <c r="L42" s="21"/>
      <c r="N42" s="17"/>
      <c r="O42" s="17"/>
    </row>
    <row r="43" spans="1:15" x14ac:dyDescent="0.3">
      <c r="A43" s="30" t="s">
        <v>160</v>
      </c>
      <c r="B43" s="30" t="s">
        <v>83</v>
      </c>
      <c r="C43" s="30">
        <v>51435133</v>
      </c>
      <c r="D43" s="30" t="s">
        <v>43</v>
      </c>
      <c r="E43" s="30" t="s">
        <v>14</v>
      </c>
      <c r="F43" s="30" t="s">
        <v>15</v>
      </c>
      <c r="G43" s="30" t="s">
        <v>21</v>
      </c>
      <c r="H43" s="30" t="s">
        <v>41</v>
      </c>
      <c r="I43" s="30">
        <v>754.4</v>
      </c>
      <c r="J43" s="34"/>
      <c r="L43" s="21"/>
      <c r="N43" s="17"/>
      <c r="O43" s="17"/>
    </row>
    <row r="44" spans="1:15" x14ac:dyDescent="0.3">
      <c r="A44" s="30" t="s">
        <v>161</v>
      </c>
      <c r="B44" s="30" t="s">
        <v>84</v>
      </c>
      <c r="C44" s="30">
        <v>51435136</v>
      </c>
      <c r="D44" s="30" t="s">
        <v>43</v>
      </c>
      <c r="E44" s="30" t="s">
        <v>14</v>
      </c>
      <c r="F44" s="30" t="s">
        <v>15</v>
      </c>
      <c r="G44" s="30" t="s">
        <v>21</v>
      </c>
      <c r="H44" s="30" t="s">
        <v>28</v>
      </c>
      <c r="I44" s="30">
        <v>343.3</v>
      </c>
      <c r="J44" s="34"/>
      <c r="L44" s="21"/>
      <c r="N44" s="17"/>
      <c r="O44" s="17"/>
    </row>
    <row r="45" spans="1:15" x14ac:dyDescent="0.3">
      <c r="A45" s="30" t="s">
        <v>162</v>
      </c>
      <c r="B45" s="30" t="s">
        <v>85</v>
      </c>
      <c r="C45" s="30">
        <v>52470694</v>
      </c>
      <c r="D45" s="30" t="s">
        <v>43</v>
      </c>
      <c r="E45" s="30" t="s">
        <v>14</v>
      </c>
      <c r="F45" s="30" t="s">
        <v>15</v>
      </c>
      <c r="G45" s="30" t="s">
        <v>16</v>
      </c>
      <c r="H45" s="30" t="s">
        <v>34</v>
      </c>
      <c r="I45" s="30">
        <v>1161.8</v>
      </c>
      <c r="J45" s="34"/>
      <c r="L45" s="21"/>
      <c r="N45" s="17"/>
      <c r="O45" s="17"/>
    </row>
    <row r="46" spans="1:15" x14ac:dyDescent="0.3">
      <c r="A46" s="30" t="s">
        <v>163</v>
      </c>
      <c r="B46" s="30" t="s">
        <v>85</v>
      </c>
      <c r="C46" s="30">
        <v>52500429</v>
      </c>
      <c r="D46" s="30" t="s">
        <v>43</v>
      </c>
      <c r="E46" s="30" t="s">
        <v>14</v>
      </c>
      <c r="F46" s="30" t="s">
        <v>15</v>
      </c>
      <c r="G46" s="30" t="s">
        <v>21</v>
      </c>
      <c r="H46" s="30" t="s">
        <v>41</v>
      </c>
      <c r="I46" s="30">
        <v>244.9</v>
      </c>
      <c r="J46" s="34"/>
      <c r="L46" s="21"/>
      <c r="N46" s="17"/>
      <c r="O46" s="17"/>
    </row>
    <row r="47" spans="1:15" x14ac:dyDescent="0.3">
      <c r="A47" s="30" t="s">
        <v>164</v>
      </c>
      <c r="B47" s="30" t="s">
        <v>69</v>
      </c>
      <c r="C47" s="30">
        <v>52762452</v>
      </c>
      <c r="D47" s="30" t="s">
        <v>43</v>
      </c>
      <c r="E47" s="30"/>
      <c r="F47" s="30" t="s">
        <v>23</v>
      </c>
      <c r="G47" s="30" t="s">
        <v>21</v>
      </c>
      <c r="H47" s="30" t="s">
        <v>44</v>
      </c>
      <c r="I47" s="30">
        <v>244.9</v>
      </c>
      <c r="J47" s="34"/>
      <c r="L47" s="21"/>
      <c r="N47" s="17"/>
      <c r="O47" s="17"/>
    </row>
    <row r="48" spans="1:15" x14ac:dyDescent="0.3">
      <c r="A48" s="30" t="s">
        <v>165</v>
      </c>
      <c r="B48" s="30" t="s">
        <v>86</v>
      </c>
      <c r="C48" s="30">
        <v>53873754</v>
      </c>
      <c r="D48" s="30" t="s">
        <v>43</v>
      </c>
      <c r="E48" s="30" t="s">
        <v>14</v>
      </c>
      <c r="F48" s="30" t="s">
        <v>15</v>
      </c>
      <c r="G48" s="30" t="s">
        <v>24</v>
      </c>
      <c r="H48" s="30" t="s">
        <v>37</v>
      </c>
      <c r="I48" s="30">
        <v>291.39999999999998</v>
      </c>
      <c r="J48" s="34"/>
      <c r="L48" s="21"/>
      <c r="N48" s="17"/>
      <c r="O48" s="17"/>
    </row>
    <row r="49" spans="1:15" x14ac:dyDescent="0.3">
      <c r="A49" s="30" t="s">
        <v>166</v>
      </c>
      <c r="B49" s="30" t="s">
        <v>87</v>
      </c>
      <c r="C49" s="30">
        <v>55608807</v>
      </c>
      <c r="D49" s="30" t="s">
        <v>43</v>
      </c>
      <c r="E49" s="30" t="s">
        <v>14</v>
      </c>
      <c r="F49" s="30" t="s">
        <v>15</v>
      </c>
      <c r="G49" s="30" t="s">
        <v>18</v>
      </c>
      <c r="H49" s="30" t="s">
        <v>42</v>
      </c>
      <c r="I49" s="30">
        <v>282.8</v>
      </c>
      <c r="J49" s="34"/>
      <c r="L49" s="21"/>
      <c r="N49" s="17"/>
      <c r="O49" s="17"/>
    </row>
    <row r="50" spans="1:15" x14ac:dyDescent="0.3">
      <c r="A50" s="30" t="s">
        <v>167</v>
      </c>
      <c r="B50" s="30" t="s">
        <v>88</v>
      </c>
      <c r="C50" s="30">
        <v>55648903</v>
      </c>
      <c r="D50" s="30" t="s">
        <v>43</v>
      </c>
      <c r="E50" s="30" t="s">
        <v>20</v>
      </c>
      <c r="F50" s="30" t="s">
        <v>15</v>
      </c>
      <c r="G50" s="30" t="s">
        <v>18</v>
      </c>
      <c r="H50" s="30" t="s">
        <v>19</v>
      </c>
      <c r="I50" s="30">
        <v>372.6</v>
      </c>
      <c r="J50" s="34"/>
      <c r="L50" s="21"/>
      <c r="N50" s="17"/>
      <c r="O50" s="17"/>
    </row>
    <row r="51" spans="1:15" x14ac:dyDescent="0.3">
      <c r="A51" s="30" t="s">
        <v>168</v>
      </c>
      <c r="B51" s="30" t="s">
        <v>89</v>
      </c>
      <c r="C51" s="30">
        <v>55718425</v>
      </c>
      <c r="D51" s="30" t="s">
        <v>43</v>
      </c>
      <c r="E51" s="30" t="s">
        <v>20</v>
      </c>
      <c r="F51" s="30" t="s">
        <v>15</v>
      </c>
      <c r="G51" s="30"/>
      <c r="H51" s="30" t="s">
        <v>25</v>
      </c>
      <c r="I51" s="30">
        <v>592.79999999999995</v>
      </c>
      <c r="J51" s="34"/>
      <c r="L51" s="21"/>
      <c r="N51" s="17"/>
      <c r="O51" s="17"/>
    </row>
    <row r="52" spans="1:15" x14ac:dyDescent="0.3">
      <c r="A52" s="30" t="s">
        <v>169</v>
      </c>
      <c r="B52" s="30" t="s">
        <v>90</v>
      </c>
      <c r="C52" s="30">
        <v>56418266</v>
      </c>
      <c r="D52" s="30" t="s">
        <v>43</v>
      </c>
      <c r="E52" s="30" t="s">
        <v>14</v>
      </c>
      <c r="F52" s="30" t="s">
        <v>15</v>
      </c>
      <c r="G52" s="30" t="s">
        <v>16</v>
      </c>
      <c r="H52" s="30" t="s">
        <v>34</v>
      </c>
      <c r="I52" s="30">
        <v>384.2</v>
      </c>
      <c r="J52" s="34"/>
      <c r="L52" s="21"/>
      <c r="N52" s="17"/>
      <c r="O52" s="17"/>
    </row>
    <row r="53" spans="1:15" x14ac:dyDescent="0.3">
      <c r="A53" s="30" t="s">
        <v>170</v>
      </c>
      <c r="B53" s="30" t="s">
        <v>91</v>
      </c>
      <c r="C53" s="30">
        <v>57029762</v>
      </c>
      <c r="D53" s="30" t="s">
        <v>43</v>
      </c>
      <c r="E53" s="30" t="s">
        <v>14</v>
      </c>
      <c r="F53" s="30" t="s">
        <v>15</v>
      </c>
      <c r="G53" s="30" t="s">
        <v>16</v>
      </c>
      <c r="H53" s="30" t="s">
        <v>34</v>
      </c>
      <c r="I53" s="30">
        <v>45.2</v>
      </c>
      <c r="J53" s="34"/>
      <c r="L53" s="21"/>
      <c r="N53" s="17"/>
      <c r="O53" s="17"/>
    </row>
    <row r="54" spans="1:15" x14ac:dyDescent="0.3">
      <c r="A54" s="30" t="s">
        <v>171</v>
      </c>
      <c r="B54" s="30" t="s">
        <v>92</v>
      </c>
      <c r="C54" s="30">
        <v>58553957</v>
      </c>
      <c r="D54" s="30" t="s">
        <v>43</v>
      </c>
      <c r="E54" s="30"/>
      <c r="F54" s="30" t="s">
        <v>15</v>
      </c>
      <c r="G54" s="30" t="s">
        <v>24</v>
      </c>
      <c r="H54" s="30" t="s">
        <v>37</v>
      </c>
      <c r="I54" s="30">
        <v>380.4</v>
      </c>
      <c r="J54" s="34"/>
      <c r="L54" s="21"/>
      <c r="N54" s="17"/>
      <c r="O54" s="17"/>
    </row>
    <row r="55" spans="1:15" x14ac:dyDescent="0.3">
      <c r="A55" s="30" t="s">
        <v>172</v>
      </c>
      <c r="B55" s="30" t="s">
        <v>93</v>
      </c>
      <c r="C55" s="30">
        <v>58932437</v>
      </c>
      <c r="D55" s="30" t="s">
        <v>43</v>
      </c>
      <c r="E55" s="30" t="s">
        <v>14</v>
      </c>
      <c r="F55" s="30" t="s">
        <v>15</v>
      </c>
      <c r="G55" s="30" t="s">
        <v>21</v>
      </c>
      <c r="H55" s="30" t="s">
        <v>40</v>
      </c>
      <c r="I55" s="30">
        <v>361.79999999999995</v>
      </c>
      <c r="J55" s="34"/>
      <c r="L55" s="21"/>
      <c r="N55" s="17"/>
      <c r="O55" s="17"/>
    </row>
    <row r="56" spans="1:15" x14ac:dyDescent="0.3">
      <c r="A56" s="30" t="s">
        <v>173</v>
      </c>
      <c r="B56" s="30" t="s">
        <v>94</v>
      </c>
      <c r="C56" s="30">
        <v>58935243</v>
      </c>
      <c r="D56" s="30" t="s">
        <v>43</v>
      </c>
      <c r="E56" s="30" t="s">
        <v>14</v>
      </c>
      <c r="F56" s="30" t="s">
        <v>15</v>
      </c>
      <c r="G56" s="30" t="s">
        <v>18</v>
      </c>
      <c r="H56" s="30" t="s">
        <v>35</v>
      </c>
      <c r="I56" s="30">
        <v>849.6</v>
      </c>
      <c r="J56" s="34"/>
      <c r="L56" s="21"/>
      <c r="N56" s="17"/>
      <c r="O56" s="17"/>
    </row>
    <row r="57" spans="1:15" x14ac:dyDescent="0.3">
      <c r="A57" s="30" t="s">
        <v>174</v>
      </c>
      <c r="B57" s="30" t="s">
        <v>95</v>
      </c>
      <c r="C57" s="30">
        <v>58938532</v>
      </c>
      <c r="D57" s="30" t="s">
        <v>43</v>
      </c>
      <c r="E57" s="30" t="s">
        <v>14</v>
      </c>
      <c r="F57" s="30" t="s">
        <v>15</v>
      </c>
      <c r="G57" s="30" t="s">
        <v>21</v>
      </c>
      <c r="H57" s="30" t="s">
        <v>41</v>
      </c>
      <c r="I57" s="30">
        <v>431.2</v>
      </c>
      <c r="J57" s="34"/>
      <c r="L57" s="21"/>
      <c r="N57" s="17"/>
      <c r="O57" s="17"/>
    </row>
    <row r="58" spans="1:15" x14ac:dyDescent="0.3">
      <c r="A58" s="30" t="s">
        <v>175</v>
      </c>
      <c r="B58" s="30" t="s">
        <v>96</v>
      </c>
      <c r="C58" s="30">
        <v>60114342</v>
      </c>
      <c r="D58" s="30" t="s">
        <v>13</v>
      </c>
      <c r="E58" s="30" t="s">
        <v>14</v>
      </c>
      <c r="F58" s="30" t="s">
        <v>15</v>
      </c>
      <c r="G58" s="30" t="s">
        <v>16</v>
      </c>
      <c r="H58" s="30" t="s">
        <v>34</v>
      </c>
      <c r="I58" s="30">
        <v>516.40000000000009</v>
      </c>
      <c r="J58" s="34"/>
      <c r="L58" s="21"/>
      <c r="N58" s="17"/>
      <c r="O58" s="17"/>
    </row>
    <row r="59" spans="1:15" x14ac:dyDescent="0.3">
      <c r="A59" s="30" t="s">
        <v>176</v>
      </c>
      <c r="B59" s="30" t="s">
        <v>97</v>
      </c>
      <c r="C59" s="30">
        <v>60116174</v>
      </c>
      <c r="D59" s="30" t="s">
        <v>13</v>
      </c>
      <c r="E59" s="30" t="s">
        <v>14</v>
      </c>
      <c r="F59" s="30" t="s">
        <v>15</v>
      </c>
      <c r="G59" s="30"/>
      <c r="H59" s="30" t="s">
        <v>36</v>
      </c>
      <c r="I59" s="30">
        <v>905.1</v>
      </c>
      <c r="J59" s="34"/>
      <c r="L59" s="21"/>
      <c r="N59" s="17"/>
      <c r="O59" s="17"/>
    </row>
    <row r="60" spans="1:15" x14ac:dyDescent="0.3">
      <c r="A60" s="30" t="s">
        <v>177</v>
      </c>
      <c r="B60" s="30" t="s">
        <v>98</v>
      </c>
      <c r="C60" s="30">
        <v>63042660</v>
      </c>
      <c r="D60" s="30" t="s">
        <v>13</v>
      </c>
      <c r="E60" s="30"/>
      <c r="F60" s="30" t="s">
        <v>15</v>
      </c>
      <c r="G60" s="30" t="s">
        <v>16</v>
      </c>
      <c r="H60" s="30" t="s">
        <v>17</v>
      </c>
      <c r="I60" s="30">
        <v>535.19999999999993</v>
      </c>
      <c r="J60" s="34"/>
      <c r="L60" s="21"/>
      <c r="N60" s="17"/>
      <c r="O60" s="17"/>
    </row>
    <row r="61" spans="1:15" x14ac:dyDescent="0.3">
      <c r="A61" s="30" t="s">
        <v>178</v>
      </c>
      <c r="B61" s="30" t="s">
        <v>99</v>
      </c>
      <c r="C61" s="30">
        <v>63042662</v>
      </c>
      <c r="D61" s="30" t="s">
        <v>13</v>
      </c>
      <c r="E61" s="30" t="s">
        <v>14</v>
      </c>
      <c r="F61" s="30" t="s">
        <v>15</v>
      </c>
      <c r="G61" s="30" t="s">
        <v>24</v>
      </c>
      <c r="H61" s="30" t="s">
        <v>37</v>
      </c>
      <c r="I61" s="30">
        <v>235.39999999999998</v>
      </c>
      <c r="J61" s="34"/>
      <c r="L61" s="21"/>
      <c r="N61" s="17"/>
      <c r="O61" s="17"/>
    </row>
    <row r="62" spans="1:15" x14ac:dyDescent="0.3">
      <c r="A62" s="30" t="s">
        <v>179</v>
      </c>
      <c r="B62" s="30" t="s">
        <v>100</v>
      </c>
      <c r="C62" s="30">
        <v>63336364</v>
      </c>
      <c r="D62" s="30" t="s">
        <v>13</v>
      </c>
      <c r="E62" s="30" t="s">
        <v>20</v>
      </c>
      <c r="F62" s="30" t="s">
        <v>15</v>
      </c>
      <c r="G62" s="30" t="s">
        <v>21</v>
      </c>
      <c r="H62" s="30" t="s">
        <v>22</v>
      </c>
      <c r="I62" s="30">
        <v>358.79999999999995</v>
      </c>
      <c r="J62" s="34"/>
      <c r="L62" s="21"/>
      <c r="N62" s="17"/>
      <c r="O62" s="17"/>
    </row>
    <row r="63" spans="1:15" x14ac:dyDescent="0.3">
      <c r="A63" s="30" t="s">
        <v>180</v>
      </c>
      <c r="B63" s="30" t="s">
        <v>101</v>
      </c>
      <c r="C63" s="30">
        <v>63345762</v>
      </c>
      <c r="D63" s="30" t="s">
        <v>13</v>
      </c>
      <c r="E63" s="30" t="s">
        <v>14</v>
      </c>
      <c r="F63" s="30" t="s">
        <v>15</v>
      </c>
      <c r="G63" s="30" t="s">
        <v>18</v>
      </c>
      <c r="H63" s="30" t="s">
        <v>42</v>
      </c>
      <c r="I63" s="30">
        <v>449.90000000000003</v>
      </c>
      <c r="J63" s="34"/>
      <c r="L63" s="21"/>
      <c r="N63" s="17"/>
      <c r="O63" s="17"/>
    </row>
    <row r="64" spans="1:15" x14ac:dyDescent="0.3">
      <c r="A64" s="30" t="s">
        <v>181</v>
      </c>
      <c r="B64" s="30" t="s">
        <v>102</v>
      </c>
      <c r="C64" s="30">
        <v>63346497</v>
      </c>
      <c r="D64" s="30" t="s">
        <v>13</v>
      </c>
      <c r="E64" s="30" t="s">
        <v>14</v>
      </c>
      <c r="F64" s="30" t="s">
        <v>15</v>
      </c>
      <c r="G64" s="30"/>
      <c r="H64" s="30" t="s">
        <v>35</v>
      </c>
      <c r="I64" s="30">
        <v>564.40000000000009</v>
      </c>
      <c r="J64" s="34"/>
      <c r="L64" s="21"/>
      <c r="N64" s="17"/>
      <c r="O64" s="17"/>
    </row>
    <row r="65" spans="1:15" x14ac:dyDescent="0.3">
      <c r="A65" s="30" t="s">
        <v>182</v>
      </c>
      <c r="B65" s="30" t="s">
        <v>74</v>
      </c>
      <c r="C65" s="30">
        <v>63346540</v>
      </c>
      <c r="D65" s="30" t="s">
        <v>13</v>
      </c>
      <c r="E65" s="30" t="s">
        <v>14</v>
      </c>
      <c r="F65" s="30" t="s">
        <v>15</v>
      </c>
      <c r="G65" s="30" t="s">
        <v>24</v>
      </c>
      <c r="H65" s="30" t="s">
        <v>36</v>
      </c>
      <c r="I65" s="30">
        <v>460.5</v>
      </c>
      <c r="J65" s="34"/>
      <c r="L65" s="21"/>
      <c r="N65" s="17"/>
      <c r="O65" s="17"/>
    </row>
    <row r="66" spans="1:15" x14ac:dyDescent="0.3">
      <c r="A66" s="30" t="s">
        <v>183</v>
      </c>
      <c r="B66" s="30" t="s">
        <v>103</v>
      </c>
      <c r="C66" s="30">
        <v>64426646</v>
      </c>
      <c r="D66" s="30" t="s">
        <v>13</v>
      </c>
      <c r="E66" s="30" t="s">
        <v>14</v>
      </c>
      <c r="F66" s="30" t="s">
        <v>23</v>
      </c>
      <c r="G66" s="30" t="s">
        <v>16</v>
      </c>
      <c r="H66" s="30" t="s">
        <v>29</v>
      </c>
      <c r="I66" s="30">
        <v>426.90000000000003</v>
      </c>
      <c r="J66" s="34"/>
      <c r="L66" s="21"/>
      <c r="N66" s="17"/>
      <c r="O66" s="17"/>
    </row>
    <row r="67" spans="1:15" x14ac:dyDescent="0.3">
      <c r="A67" s="30" t="s">
        <v>184</v>
      </c>
      <c r="B67" s="30" t="s">
        <v>104</v>
      </c>
      <c r="C67" s="30">
        <v>64599927</v>
      </c>
      <c r="D67" s="30" t="s">
        <v>13</v>
      </c>
      <c r="E67" s="30" t="s">
        <v>20</v>
      </c>
      <c r="F67" s="30" t="s">
        <v>15</v>
      </c>
      <c r="G67" s="30" t="s">
        <v>21</v>
      </c>
      <c r="H67" s="30" t="s">
        <v>30</v>
      </c>
      <c r="I67" s="30">
        <v>107</v>
      </c>
      <c r="J67" s="34"/>
      <c r="L67" s="21"/>
      <c r="N67" s="17"/>
      <c r="O67" s="17"/>
    </row>
    <row r="68" spans="1:15" x14ac:dyDescent="0.3">
      <c r="A68" s="30" t="s">
        <v>185</v>
      </c>
      <c r="B68" s="30" t="s">
        <v>105</v>
      </c>
      <c r="C68" s="30">
        <v>64769236</v>
      </c>
      <c r="D68" s="30" t="s">
        <v>13</v>
      </c>
      <c r="E68" s="30" t="s">
        <v>14</v>
      </c>
      <c r="F68" s="30" t="s">
        <v>23</v>
      </c>
      <c r="G68" s="30" t="s">
        <v>16</v>
      </c>
      <c r="H68" s="30" t="s">
        <v>38</v>
      </c>
      <c r="I68" s="30">
        <v>187.8</v>
      </c>
      <c r="J68" s="34"/>
      <c r="L68" s="21"/>
      <c r="N68" s="17"/>
      <c r="O68" s="17"/>
    </row>
    <row r="69" spans="1:15" x14ac:dyDescent="0.3">
      <c r="A69" s="30" t="s">
        <v>186</v>
      </c>
      <c r="B69" s="30" t="s">
        <v>106</v>
      </c>
      <c r="C69" s="30">
        <v>64792779</v>
      </c>
      <c r="D69" s="30" t="s">
        <v>13</v>
      </c>
      <c r="E69" s="30" t="s">
        <v>14</v>
      </c>
      <c r="F69" s="30" t="s">
        <v>15</v>
      </c>
      <c r="G69" s="30" t="s">
        <v>18</v>
      </c>
      <c r="H69" s="30" t="s">
        <v>35</v>
      </c>
      <c r="I69" s="30">
        <v>417.59999999999997</v>
      </c>
      <c r="J69" s="34"/>
      <c r="L69" s="21"/>
      <c r="N69" s="17"/>
      <c r="O69" s="17"/>
    </row>
    <row r="70" spans="1:15" x14ac:dyDescent="0.3">
      <c r="A70" s="30" t="s">
        <v>187</v>
      </c>
      <c r="B70" s="30" t="s">
        <v>107</v>
      </c>
      <c r="C70" s="30">
        <v>64794324</v>
      </c>
      <c r="D70" s="30" t="s">
        <v>13</v>
      </c>
      <c r="E70" s="30"/>
      <c r="F70" s="30" t="s">
        <v>15</v>
      </c>
      <c r="G70" s="30" t="s">
        <v>21</v>
      </c>
      <c r="H70" s="30" t="s">
        <v>41</v>
      </c>
      <c r="I70" s="30">
        <v>357.40000000000003</v>
      </c>
      <c r="J70" s="34"/>
      <c r="L70" s="21"/>
      <c r="N70" s="17"/>
      <c r="O70" s="17"/>
    </row>
    <row r="71" spans="1:15" x14ac:dyDescent="0.3">
      <c r="A71" s="30" t="s">
        <v>188</v>
      </c>
      <c r="B71" s="30" t="s">
        <v>108</v>
      </c>
      <c r="C71" s="30">
        <v>67069937</v>
      </c>
      <c r="D71" s="30" t="s">
        <v>13</v>
      </c>
      <c r="E71" s="30" t="s">
        <v>14</v>
      </c>
      <c r="F71" s="30" t="s">
        <v>15</v>
      </c>
      <c r="G71" s="30" t="s">
        <v>16</v>
      </c>
      <c r="H71" s="30" t="s">
        <v>34</v>
      </c>
      <c r="I71" s="30">
        <v>643.30000000000007</v>
      </c>
      <c r="J71" s="34"/>
      <c r="L71" s="21"/>
      <c r="N71" s="17"/>
      <c r="O71" s="17"/>
    </row>
    <row r="72" spans="1:15" x14ac:dyDescent="0.3">
      <c r="A72" s="30" t="s">
        <v>189</v>
      </c>
      <c r="B72" s="30" t="s">
        <v>109</v>
      </c>
      <c r="C72" s="30">
        <v>67095532</v>
      </c>
      <c r="D72" s="30" t="s">
        <v>13</v>
      </c>
      <c r="E72" s="30" t="s">
        <v>14</v>
      </c>
      <c r="F72" s="30" t="s">
        <v>15</v>
      </c>
      <c r="G72" s="30" t="s">
        <v>16</v>
      </c>
      <c r="H72" s="30" t="s">
        <v>17</v>
      </c>
      <c r="I72" s="30">
        <v>616.40000000000009</v>
      </c>
      <c r="J72" s="34"/>
      <c r="L72" s="21"/>
      <c r="N72" s="17"/>
      <c r="O72" s="17"/>
    </row>
    <row r="73" spans="1:15" x14ac:dyDescent="0.3">
      <c r="A73" s="30" t="s">
        <v>190</v>
      </c>
      <c r="B73" s="30" t="s">
        <v>110</v>
      </c>
      <c r="C73" s="30">
        <v>67095559</v>
      </c>
      <c r="D73" s="30" t="s">
        <v>13</v>
      </c>
      <c r="E73" s="30" t="s">
        <v>14</v>
      </c>
      <c r="F73" s="30" t="s">
        <v>15</v>
      </c>
      <c r="G73" s="30" t="s">
        <v>21</v>
      </c>
      <c r="H73" s="30" t="s">
        <v>41</v>
      </c>
      <c r="I73" s="30">
        <v>514.1</v>
      </c>
      <c r="J73" s="34"/>
      <c r="L73" s="21"/>
      <c r="N73" s="17"/>
      <c r="O73" s="17"/>
    </row>
    <row r="74" spans="1:15" x14ac:dyDescent="0.3">
      <c r="A74" s="30" t="s">
        <v>191</v>
      </c>
      <c r="B74" s="30" t="s">
        <v>111</v>
      </c>
      <c r="C74" s="30">
        <v>67592475</v>
      </c>
      <c r="D74" s="30" t="s">
        <v>13</v>
      </c>
      <c r="E74" s="30" t="s">
        <v>14</v>
      </c>
      <c r="F74" s="30" t="s">
        <v>23</v>
      </c>
      <c r="G74" s="30"/>
      <c r="H74" s="30" t="s">
        <v>39</v>
      </c>
      <c r="I74" s="30">
        <v>500.30000000000007</v>
      </c>
      <c r="J74" s="34"/>
      <c r="L74" s="21"/>
      <c r="N74" s="17"/>
      <c r="O74" s="17"/>
    </row>
    <row r="75" spans="1:15" x14ac:dyDescent="0.3">
      <c r="A75" s="30" t="s">
        <v>192</v>
      </c>
      <c r="B75" s="30" t="s">
        <v>112</v>
      </c>
      <c r="C75" s="30">
        <v>67615852</v>
      </c>
      <c r="D75" s="30" t="s">
        <v>43</v>
      </c>
      <c r="E75" s="30" t="s">
        <v>14</v>
      </c>
      <c r="F75" s="30" t="s">
        <v>15</v>
      </c>
      <c r="G75" s="30" t="s">
        <v>16</v>
      </c>
      <c r="H75" s="30" t="s">
        <v>17</v>
      </c>
      <c r="I75" s="30">
        <v>205.2</v>
      </c>
      <c r="J75" s="34"/>
      <c r="L75" s="21"/>
      <c r="N75" s="17"/>
      <c r="O75" s="17"/>
    </row>
    <row r="76" spans="1:15" x14ac:dyDescent="0.3">
      <c r="A76" s="30" t="s">
        <v>193</v>
      </c>
      <c r="B76" s="30" t="s">
        <v>113</v>
      </c>
      <c r="C76" s="30">
        <v>67630129</v>
      </c>
      <c r="D76" s="30" t="s">
        <v>43</v>
      </c>
      <c r="E76" s="30" t="s">
        <v>14</v>
      </c>
      <c r="F76" s="30" t="s">
        <v>15</v>
      </c>
      <c r="G76" s="30" t="s">
        <v>18</v>
      </c>
      <c r="H76" s="30" t="s">
        <v>35</v>
      </c>
      <c r="I76" s="30">
        <v>396.79999999999995</v>
      </c>
      <c r="J76" s="34"/>
      <c r="L76" s="21"/>
      <c r="N76" s="17"/>
      <c r="O76" s="17"/>
    </row>
    <row r="77" spans="1:15" x14ac:dyDescent="0.3">
      <c r="A77" s="30" t="s">
        <v>194</v>
      </c>
      <c r="B77" s="30" t="s">
        <v>114</v>
      </c>
      <c r="C77" s="30">
        <v>67670060</v>
      </c>
      <c r="D77" s="30" t="s">
        <v>43</v>
      </c>
      <c r="E77" s="30" t="s">
        <v>14</v>
      </c>
      <c r="F77" s="30" t="s">
        <v>15</v>
      </c>
      <c r="G77" s="30" t="s">
        <v>24</v>
      </c>
      <c r="H77" s="30" t="s">
        <v>37</v>
      </c>
      <c r="I77" s="30">
        <v>673.30000000000007</v>
      </c>
      <c r="J77" s="34"/>
      <c r="L77" s="21"/>
      <c r="N77" s="17"/>
      <c r="O77" s="17"/>
    </row>
    <row r="78" spans="1:15" x14ac:dyDescent="0.3">
      <c r="A78" s="30" t="s">
        <v>195</v>
      </c>
      <c r="B78" s="30" t="s">
        <v>115</v>
      </c>
      <c r="C78" s="30">
        <v>67672315</v>
      </c>
      <c r="D78" s="30" t="s">
        <v>43</v>
      </c>
      <c r="E78" s="30"/>
      <c r="F78" s="30" t="s">
        <v>15</v>
      </c>
      <c r="G78" s="30" t="s">
        <v>21</v>
      </c>
      <c r="H78" s="30" t="s">
        <v>41</v>
      </c>
      <c r="I78" s="30">
        <v>244.7</v>
      </c>
      <c r="J78" s="34"/>
      <c r="L78" s="21"/>
      <c r="N78" s="17"/>
      <c r="O78" s="17"/>
    </row>
    <row r="79" spans="1:15" x14ac:dyDescent="0.3">
      <c r="A79" s="30" t="s">
        <v>196</v>
      </c>
      <c r="B79" s="30" t="s">
        <v>116</v>
      </c>
      <c r="C79" s="30">
        <v>67679659</v>
      </c>
      <c r="D79" s="30" t="s">
        <v>43</v>
      </c>
      <c r="E79" s="30" t="s">
        <v>14</v>
      </c>
      <c r="F79" s="30" t="s">
        <v>15</v>
      </c>
      <c r="G79" s="30" t="s">
        <v>16</v>
      </c>
      <c r="H79" s="30" t="s">
        <v>34</v>
      </c>
      <c r="I79" s="30">
        <v>277.7</v>
      </c>
      <c r="J79" s="34"/>
      <c r="L79" s="21"/>
      <c r="N79" s="17"/>
      <c r="O79" s="17"/>
    </row>
    <row r="80" spans="1:15" x14ac:dyDescent="0.3">
      <c r="A80" s="30" t="s">
        <v>197</v>
      </c>
      <c r="B80" s="30" t="s">
        <v>117</v>
      </c>
      <c r="C80" s="30">
        <v>67679905</v>
      </c>
      <c r="D80" s="30" t="s">
        <v>43</v>
      </c>
      <c r="E80" s="30" t="s">
        <v>14</v>
      </c>
      <c r="F80" s="30" t="s">
        <v>23</v>
      </c>
      <c r="G80" s="30" t="s">
        <v>16</v>
      </c>
      <c r="H80" s="30" t="s">
        <v>38</v>
      </c>
      <c r="I80" s="30">
        <v>454.79999999999995</v>
      </c>
      <c r="J80" s="34"/>
      <c r="L80" s="21"/>
      <c r="N80" s="17"/>
      <c r="O80" s="17"/>
    </row>
    <row r="81" spans="1:15" x14ac:dyDescent="0.3">
      <c r="A81" s="30" t="s">
        <v>198</v>
      </c>
      <c r="B81" s="30" t="s">
        <v>31</v>
      </c>
      <c r="C81" s="30">
        <v>67710474</v>
      </c>
      <c r="D81" s="30" t="s">
        <v>43</v>
      </c>
      <c r="E81" s="30" t="s">
        <v>14</v>
      </c>
      <c r="F81" s="30" t="s">
        <v>15</v>
      </c>
      <c r="G81" s="30"/>
      <c r="H81" s="30" t="s">
        <v>41</v>
      </c>
      <c r="I81" s="30">
        <v>1088.6000000000001</v>
      </c>
      <c r="J81" s="34"/>
      <c r="L81" s="21"/>
      <c r="N81" s="17"/>
      <c r="O81" s="17"/>
    </row>
    <row r="82" spans="1:15" x14ac:dyDescent="0.3">
      <c r="A82" s="30" t="s">
        <v>199</v>
      </c>
      <c r="B82" s="30" t="s">
        <v>118</v>
      </c>
      <c r="C82" s="30">
        <v>67710477</v>
      </c>
      <c r="D82" s="30" t="s">
        <v>43</v>
      </c>
      <c r="E82" s="30"/>
      <c r="F82" s="30" t="s">
        <v>15</v>
      </c>
      <c r="G82" s="30" t="s">
        <v>16</v>
      </c>
      <c r="H82" s="30" t="s">
        <v>34</v>
      </c>
      <c r="I82" s="30">
        <v>781.29999999999984</v>
      </c>
      <c r="J82" s="34"/>
      <c r="L82" s="21"/>
      <c r="N82" s="17"/>
      <c r="O82" s="17"/>
    </row>
    <row r="83" spans="1:15" x14ac:dyDescent="0.3">
      <c r="A83" s="30" t="s">
        <v>200</v>
      </c>
      <c r="B83" s="30" t="s">
        <v>33</v>
      </c>
      <c r="C83" s="30">
        <v>67713046</v>
      </c>
      <c r="D83" s="30" t="s">
        <v>43</v>
      </c>
      <c r="E83" s="30" t="s">
        <v>14</v>
      </c>
      <c r="F83" s="30" t="s">
        <v>23</v>
      </c>
      <c r="G83" s="30" t="s">
        <v>16</v>
      </c>
      <c r="H83" s="30" t="s">
        <v>38</v>
      </c>
      <c r="I83" s="30">
        <v>340.6</v>
      </c>
      <c r="J83" s="34"/>
      <c r="L83" s="21"/>
      <c r="N83" s="17"/>
      <c r="O83" s="17"/>
    </row>
  </sheetData>
  <hyperlinks>
    <hyperlink ref="O2" r:id="rId1" xr:uid="{00000000-0004-0000-0200-000000000000}"/>
  </hyperlinks>
  <pageMargins left="0.70866141732283472" right="0.70866141732283472" top="0.74803149606299213" bottom="0.74803149606299213" header="0.31496062992125984" footer="0.31496062992125984"/>
  <pageSetup paperSize="9" scale="59"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E3DFA-30DE-47DB-A57F-F0B83DF0D238}">
  <sheetPr>
    <tabColor rgb="FF92D050"/>
    <pageSetUpPr fitToPage="1"/>
  </sheetPr>
  <dimension ref="A1:P84"/>
  <sheetViews>
    <sheetView showGridLines="0" zoomScale="85" zoomScaleNormal="85" workbookViewId="0">
      <selection activeCell="J4" sqref="J4"/>
    </sheetView>
  </sheetViews>
  <sheetFormatPr baseColWidth="10" defaultColWidth="9.109375" defaultRowHeight="14.4" x14ac:dyDescent="0.3"/>
  <cols>
    <col min="1" max="1" width="11.109375" bestFit="1" customWidth="1"/>
    <col min="2" max="2" width="12.109375" bestFit="1" customWidth="1"/>
    <col min="3" max="3" width="14.21875" bestFit="1" customWidth="1"/>
    <col min="4" max="4" width="10.33203125" bestFit="1" customWidth="1"/>
    <col min="5" max="5" width="9" bestFit="1" customWidth="1"/>
    <col min="6" max="6" width="12.109375" bestFit="1" customWidth="1"/>
    <col min="7" max="7" width="13.21875" bestFit="1" customWidth="1"/>
    <col min="8" max="8" width="23" bestFit="1" customWidth="1"/>
    <col min="9" max="9" width="7.109375" bestFit="1" customWidth="1"/>
    <col min="10" max="10" width="17.88671875" bestFit="1" customWidth="1"/>
    <col min="11" max="11" width="11.44140625" bestFit="1" customWidth="1"/>
    <col min="12" max="12" width="13" bestFit="1" customWidth="1"/>
    <col min="13" max="13" width="31.109375" bestFit="1" customWidth="1"/>
    <col min="14" max="14" width="12.5546875" customWidth="1"/>
    <col min="15" max="15" width="41.6640625" customWidth="1"/>
    <col min="16" max="16" width="12.5546875" customWidth="1"/>
    <col min="17" max="17" width="24" customWidth="1"/>
  </cols>
  <sheetData>
    <row r="1" spans="1:16" x14ac:dyDescent="0.3">
      <c r="D1" s="22"/>
    </row>
    <row r="2" spans="1:16" ht="15" customHeight="1" x14ac:dyDescent="0.4">
      <c r="H2" s="10"/>
      <c r="I2" s="7"/>
      <c r="J2" s="7"/>
      <c r="K2" s="7"/>
      <c r="L2" s="7"/>
      <c r="M2" s="7"/>
      <c r="N2" s="10" t="s">
        <v>4</v>
      </c>
      <c r="O2" s="10"/>
      <c r="P2" s="7"/>
    </row>
    <row r="3" spans="1:16" ht="15" customHeight="1" x14ac:dyDescent="0.3">
      <c r="B3" s="25"/>
      <c r="C3" s="25"/>
      <c r="E3" s="25"/>
      <c r="F3" s="25"/>
      <c r="G3" s="25"/>
      <c r="H3" s="25"/>
      <c r="I3" s="25"/>
      <c r="J3" s="39">
        <v>67069937</v>
      </c>
    </row>
    <row r="4" spans="1:16" x14ac:dyDescent="0.3">
      <c r="A4" s="29" t="s">
        <v>6</v>
      </c>
      <c r="B4" s="29" t="s">
        <v>45</v>
      </c>
      <c r="C4" s="29" t="s">
        <v>231</v>
      </c>
      <c r="D4" s="29" t="s">
        <v>7</v>
      </c>
      <c r="E4" s="29" t="s">
        <v>8</v>
      </c>
      <c r="F4" s="29" t="s">
        <v>9</v>
      </c>
      <c r="G4" s="29" t="s">
        <v>10</v>
      </c>
      <c r="H4" s="31" t="s">
        <v>11</v>
      </c>
      <c r="I4" s="33" t="s">
        <v>229</v>
      </c>
      <c r="J4" s="33" t="s">
        <v>233</v>
      </c>
      <c r="K4" s="32" t="s">
        <v>45</v>
      </c>
    </row>
    <row r="5" spans="1:16" x14ac:dyDescent="0.3">
      <c r="A5" s="30" t="s">
        <v>122</v>
      </c>
      <c r="B5" s="30" t="s">
        <v>46</v>
      </c>
      <c r="C5" s="30">
        <v>30996084</v>
      </c>
      <c r="D5" s="30" t="s">
        <v>43</v>
      </c>
      <c r="E5" s="30" t="s">
        <v>14</v>
      </c>
      <c r="F5" s="30" t="s">
        <v>15</v>
      </c>
      <c r="G5" s="30" t="s">
        <v>21</v>
      </c>
      <c r="H5" s="30" t="s">
        <v>40</v>
      </c>
      <c r="I5" s="30">
        <v>135.1</v>
      </c>
      <c r="J5" s="38" t="str" cm="1">
        <f t="array" ref="J5:K5">_xlfn.XLOOKUP(J3,$C$5:$C$83,$A$5:$B$83,"n.a.",0,1)</f>
        <v>Linda</v>
      </c>
      <c r="K5" s="21" t="str">
        <v>Roth</v>
      </c>
      <c r="L5" s="21"/>
    </row>
    <row r="6" spans="1:16" x14ac:dyDescent="0.3">
      <c r="A6" s="30" t="s">
        <v>123</v>
      </c>
      <c r="B6" s="30" t="s">
        <v>47</v>
      </c>
      <c r="C6" s="30">
        <v>31064964</v>
      </c>
      <c r="D6" s="30" t="s">
        <v>43</v>
      </c>
      <c r="E6" s="30" t="s">
        <v>14</v>
      </c>
      <c r="F6" s="30" t="s">
        <v>15</v>
      </c>
      <c r="G6" s="30" t="s">
        <v>16</v>
      </c>
      <c r="H6" s="30" t="s">
        <v>17</v>
      </c>
      <c r="I6" s="30">
        <v>526.79999999999995</v>
      </c>
      <c r="J6" s="34"/>
      <c r="K6" s="12"/>
    </row>
    <row r="7" spans="1:16" x14ac:dyDescent="0.3">
      <c r="A7" s="30" t="s">
        <v>124</v>
      </c>
      <c r="B7" s="30" t="s">
        <v>49</v>
      </c>
      <c r="C7" s="30">
        <v>31180459</v>
      </c>
      <c r="D7" s="30" t="s">
        <v>43</v>
      </c>
      <c r="E7" s="30" t="s">
        <v>14</v>
      </c>
      <c r="F7" s="30" t="s">
        <v>15</v>
      </c>
      <c r="G7" s="30" t="s">
        <v>16</v>
      </c>
      <c r="H7" s="30" t="s">
        <v>17</v>
      </c>
      <c r="I7" s="30">
        <v>424.29999999999995</v>
      </c>
      <c r="J7" s="34"/>
      <c r="K7" s="12"/>
    </row>
    <row r="8" spans="1:16" x14ac:dyDescent="0.3">
      <c r="A8" s="30" t="s">
        <v>125</v>
      </c>
      <c r="B8" s="30" t="s">
        <v>50</v>
      </c>
      <c r="C8" s="30">
        <v>31688110</v>
      </c>
      <c r="D8" s="30" t="s">
        <v>43</v>
      </c>
      <c r="E8" s="30" t="s">
        <v>14</v>
      </c>
      <c r="F8" s="30" t="s">
        <v>15</v>
      </c>
      <c r="G8" s="30" t="s">
        <v>16</v>
      </c>
      <c r="H8" s="30" t="s">
        <v>34</v>
      </c>
      <c r="I8" s="30">
        <v>211.6</v>
      </c>
      <c r="J8" s="34"/>
      <c r="K8" s="12"/>
    </row>
    <row r="9" spans="1:16" x14ac:dyDescent="0.3">
      <c r="A9" s="30" t="s">
        <v>126</v>
      </c>
      <c r="B9" s="30" t="s">
        <v>51</v>
      </c>
      <c r="C9" s="30">
        <v>34538602</v>
      </c>
      <c r="D9" s="30" t="s">
        <v>43</v>
      </c>
      <c r="E9" s="30"/>
      <c r="F9" s="30" t="s">
        <v>15</v>
      </c>
      <c r="G9" s="30" t="s">
        <v>21</v>
      </c>
      <c r="H9" s="30" t="s">
        <v>28</v>
      </c>
      <c r="I9" s="30">
        <v>559.20000000000005</v>
      </c>
      <c r="J9" s="34"/>
      <c r="K9" s="21"/>
    </row>
    <row r="10" spans="1:16" x14ac:dyDescent="0.3">
      <c r="A10" s="30" t="s">
        <v>127</v>
      </c>
      <c r="B10" s="30" t="s">
        <v>52</v>
      </c>
      <c r="C10" s="30">
        <v>34632432</v>
      </c>
      <c r="D10" s="30" t="s">
        <v>43</v>
      </c>
      <c r="E10" s="30" t="s">
        <v>14</v>
      </c>
      <c r="F10" s="30" t="s">
        <v>15</v>
      </c>
      <c r="G10" s="30"/>
      <c r="H10" s="30" t="s">
        <v>34</v>
      </c>
      <c r="I10" s="30">
        <v>752.7</v>
      </c>
      <c r="J10" s="34"/>
      <c r="K10" s="11"/>
    </row>
    <row r="11" spans="1:16" x14ac:dyDescent="0.3">
      <c r="A11" s="30" t="s">
        <v>128</v>
      </c>
      <c r="B11" s="30" t="s">
        <v>53</v>
      </c>
      <c r="C11" s="30">
        <v>34632435</v>
      </c>
      <c r="D11" s="30" t="s">
        <v>43</v>
      </c>
      <c r="E11" s="30" t="s">
        <v>14</v>
      </c>
      <c r="F11" s="30" t="s">
        <v>23</v>
      </c>
      <c r="G11" s="30" t="s">
        <v>16</v>
      </c>
      <c r="H11" s="30" t="s">
        <v>29</v>
      </c>
      <c r="I11" s="30">
        <v>157.39999999999998</v>
      </c>
      <c r="J11" s="34"/>
      <c r="K11" s="11"/>
    </row>
    <row r="12" spans="1:16" x14ac:dyDescent="0.3">
      <c r="A12" s="30" t="s">
        <v>129</v>
      </c>
      <c r="B12" s="30" t="s">
        <v>54</v>
      </c>
      <c r="C12" s="30">
        <v>34639271</v>
      </c>
      <c r="D12" s="30" t="s">
        <v>43</v>
      </c>
      <c r="E12" s="30" t="s">
        <v>14</v>
      </c>
      <c r="F12" s="30" t="s">
        <v>15</v>
      </c>
      <c r="G12" s="30" t="s">
        <v>24</v>
      </c>
      <c r="H12" s="30" t="s">
        <v>36</v>
      </c>
      <c r="I12" s="30">
        <v>737.9</v>
      </c>
      <c r="J12" s="34"/>
      <c r="K12" s="11"/>
    </row>
    <row r="13" spans="1:16" x14ac:dyDescent="0.3">
      <c r="A13" s="30" t="s">
        <v>130</v>
      </c>
      <c r="B13" s="30" t="s">
        <v>55</v>
      </c>
      <c r="C13" s="30">
        <v>34706444</v>
      </c>
      <c r="D13" s="30" t="s">
        <v>43</v>
      </c>
      <c r="E13" s="30" t="s">
        <v>14</v>
      </c>
      <c r="F13" s="30" t="s">
        <v>15</v>
      </c>
      <c r="G13" s="30" t="s">
        <v>21</v>
      </c>
      <c r="H13" s="30" t="s">
        <v>28</v>
      </c>
      <c r="I13" s="30">
        <v>172.10000000000002</v>
      </c>
      <c r="J13" s="34"/>
      <c r="K13" s="11"/>
    </row>
    <row r="14" spans="1:16" x14ac:dyDescent="0.3">
      <c r="A14" s="30" t="s">
        <v>131</v>
      </c>
      <c r="B14" s="30" t="s">
        <v>56</v>
      </c>
      <c r="C14" s="30">
        <v>34749573</v>
      </c>
      <c r="D14" s="30" t="s">
        <v>13</v>
      </c>
      <c r="E14" s="30" t="s">
        <v>14</v>
      </c>
      <c r="F14" s="30" t="s">
        <v>15</v>
      </c>
      <c r="G14" s="30" t="s">
        <v>18</v>
      </c>
      <c r="H14" s="30" t="s">
        <v>35</v>
      </c>
      <c r="I14" s="30">
        <v>461.29999999999995</v>
      </c>
      <c r="J14" s="34"/>
      <c r="K14" s="11"/>
    </row>
    <row r="15" spans="1:16" x14ac:dyDescent="0.3">
      <c r="A15" s="30" t="s">
        <v>132</v>
      </c>
      <c r="B15" s="30" t="s">
        <v>57</v>
      </c>
      <c r="C15" s="30">
        <v>36076626</v>
      </c>
      <c r="D15" s="30" t="s">
        <v>13</v>
      </c>
      <c r="E15" s="30"/>
      <c r="F15" s="30" t="s">
        <v>23</v>
      </c>
      <c r="G15" s="30" t="s">
        <v>16</v>
      </c>
      <c r="H15" s="30" t="s">
        <v>29</v>
      </c>
      <c r="I15" s="30">
        <v>636.9</v>
      </c>
      <c r="J15" s="34"/>
      <c r="K15" s="11"/>
    </row>
    <row r="16" spans="1:16" x14ac:dyDescent="0.3">
      <c r="A16" s="30" t="s">
        <v>133</v>
      </c>
      <c r="B16" s="30" t="s">
        <v>58</v>
      </c>
      <c r="C16" s="30">
        <v>36095114</v>
      </c>
      <c r="D16" s="30" t="s">
        <v>13</v>
      </c>
      <c r="E16" s="30" t="s">
        <v>14</v>
      </c>
      <c r="F16" s="30" t="s">
        <v>23</v>
      </c>
      <c r="G16" s="30" t="s">
        <v>16</v>
      </c>
      <c r="H16" s="30" t="s">
        <v>38</v>
      </c>
      <c r="I16" s="30">
        <v>421.79999999999995</v>
      </c>
      <c r="J16" s="34"/>
      <c r="K16" s="11"/>
    </row>
    <row r="17" spans="1:10" x14ac:dyDescent="0.3">
      <c r="A17" s="30" t="s">
        <v>134</v>
      </c>
      <c r="B17" s="30" t="s">
        <v>59</v>
      </c>
      <c r="C17" s="30">
        <v>36185877</v>
      </c>
      <c r="D17" s="30" t="s">
        <v>13</v>
      </c>
      <c r="E17" s="30" t="s">
        <v>14</v>
      </c>
      <c r="F17" s="30" t="s">
        <v>15</v>
      </c>
      <c r="G17" s="30" t="s">
        <v>16</v>
      </c>
      <c r="H17" s="30" t="s">
        <v>34</v>
      </c>
      <c r="I17" s="30">
        <v>523.4</v>
      </c>
      <c r="J17" s="34"/>
    </row>
    <row r="18" spans="1:10" x14ac:dyDescent="0.3">
      <c r="A18" s="30" t="s">
        <v>135</v>
      </c>
      <c r="B18" s="30" t="s">
        <v>60</v>
      </c>
      <c r="C18" s="30">
        <v>36294996</v>
      </c>
      <c r="D18" s="30" t="s">
        <v>13</v>
      </c>
      <c r="E18" s="30" t="s">
        <v>14</v>
      </c>
      <c r="F18" s="30" t="s">
        <v>15</v>
      </c>
      <c r="G18" s="30"/>
      <c r="H18" s="30" t="s">
        <v>40</v>
      </c>
      <c r="I18" s="30">
        <v>218.79999999999998</v>
      </c>
      <c r="J18" s="34"/>
    </row>
    <row r="19" spans="1:10" x14ac:dyDescent="0.3">
      <c r="A19" s="30" t="s">
        <v>136</v>
      </c>
      <c r="B19" s="30" t="s">
        <v>61</v>
      </c>
      <c r="C19" s="30">
        <v>36603818</v>
      </c>
      <c r="D19" s="30" t="s">
        <v>13</v>
      </c>
      <c r="E19" s="30" t="s">
        <v>14</v>
      </c>
      <c r="F19" s="30" t="s">
        <v>15</v>
      </c>
      <c r="G19" s="30"/>
      <c r="H19" s="30" t="s">
        <v>28</v>
      </c>
      <c r="I19" s="30">
        <v>439.3</v>
      </c>
      <c r="J19" s="34"/>
    </row>
    <row r="20" spans="1:10" x14ac:dyDescent="0.3">
      <c r="A20" s="30" t="s">
        <v>137</v>
      </c>
      <c r="B20" s="30" t="s">
        <v>62</v>
      </c>
      <c r="C20" s="30">
        <v>36810420</v>
      </c>
      <c r="D20" s="30" t="s">
        <v>13</v>
      </c>
      <c r="E20" s="30" t="s">
        <v>14</v>
      </c>
      <c r="F20" s="30" t="s">
        <v>15</v>
      </c>
      <c r="G20" s="30" t="s">
        <v>21</v>
      </c>
      <c r="H20" s="30" t="s">
        <v>40</v>
      </c>
      <c r="I20" s="30">
        <v>487.6</v>
      </c>
      <c r="J20" s="34"/>
    </row>
    <row r="21" spans="1:10" x14ac:dyDescent="0.3">
      <c r="A21" s="30" t="s">
        <v>138</v>
      </c>
      <c r="B21" s="30" t="s">
        <v>63</v>
      </c>
      <c r="C21" s="30">
        <v>37956810</v>
      </c>
      <c r="D21" s="30" t="s">
        <v>13</v>
      </c>
      <c r="E21" s="30"/>
      <c r="F21" s="30" t="s">
        <v>23</v>
      </c>
      <c r="G21" s="30" t="s">
        <v>21</v>
      </c>
      <c r="H21" s="30" t="s">
        <v>40</v>
      </c>
      <c r="I21" s="30">
        <v>349.1</v>
      </c>
      <c r="J21" s="34"/>
    </row>
    <row r="22" spans="1:10" x14ac:dyDescent="0.3">
      <c r="A22" s="30" t="s">
        <v>139</v>
      </c>
      <c r="B22" s="30" t="s">
        <v>64</v>
      </c>
      <c r="C22" s="30">
        <v>41750030</v>
      </c>
      <c r="D22" s="30" t="s">
        <v>13</v>
      </c>
      <c r="E22" s="30"/>
      <c r="F22" s="30" t="s">
        <v>15</v>
      </c>
      <c r="G22" s="30" t="s">
        <v>16</v>
      </c>
      <c r="H22" s="30" t="s">
        <v>17</v>
      </c>
      <c r="I22" s="30">
        <v>517.4</v>
      </c>
      <c r="J22" s="34"/>
    </row>
    <row r="23" spans="1:10" x14ac:dyDescent="0.3">
      <c r="A23" s="30" t="s">
        <v>140</v>
      </c>
      <c r="B23" s="30" t="s">
        <v>65</v>
      </c>
      <c r="C23" s="30">
        <v>41750071</v>
      </c>
      <c r="D23" s="30" t="s">
        <v>13</v>
      </c>
      <c r="E23" s="30" t="s">
        <v>14</v>
      </c>
      <c r="F23" s="30" t="s">
        <v>15</v>
      </c>
      <c r="G23" s="30" t="s">
        <v>16</v>
      </c>
      <c r="H23" s="30" t="s">
        <v>34</v>
      </c>
      <c r="I23" s="30">
        <v>345.29999999999995</v>
      </c>
      <c r="J23" s="34"/>
    </row>
    <row r="24" spans="1:10" x14ac:dyDescent="0.3">
      <c r="A24" s="30" t="s">
        <v>141</v>
      </c>
      <c r="B24" s="30" t="s">
        <v>66</v>
      </c>
      <c r="C24" s="30">
        <v>41750082</v>
      </c>
      <c r="D24" s="30" t="s">
        <v>13</v>
      </c>
      <c r="E24" s="30" t="s">
        <v>14</v>
      </c>
      <c r="F24" s="30" t="s">
        <v>15</v>
      </c>
      <c r="G24" s="30" t="s">
        <v>21</v>
      </c>
      <c r="H24" s="30" t="s">
        <v>40</v>
      </c>
      <c r="I24" s="30">
        <v>158.80000000000001</v>
      </c>
      <c r="J24" s="34"/>
    </row>
    <row r="25" spans="1:10" x14ac:dyDescent="0.3">
      <c r="A25" s="30" t="s">
        <v>142</v>
      </c>
      <c r="B25" s="30" t="s">
        <v>51</v>
      </c>
      <c r="C25" s="30">
        <v>44853688</v>
      </c>
      <c r="D25" s="30" t="s">
        <v>13</v>
      </c>
      <c r="E25" s="30" t="s">
        <v>14</v>
      </c>
      <c r="F25" s="30" t="s">
        <v>23</v>
      </c>
      <c r="G25" s="30" t="s">
        <v>16</v>
      </c>
      <c r="H25" s="30" t="s">
        <v>38</v>
      </c>
      <c r="I25" s="30">
        <v>241.29999999999998</v>
      </c>
      <c r="J25" s="34"/>
    </row>
    <row r="26" spans="1:10" x14ac:dyDescent="0.3">
      <c r="A26" s="30" t="s">
        <v>143</v>
      </c>
      <c r="B26" s="30" t="s">
        <v>67</v>
      </c>
      <c r="C26" s="30">
        <v>44857781</v>
      </c>
      <c r="D26" s="30" t="s">
        <v>13</v>
      </c>
      <c r="E26" s="30" t="s">
        <v>14</v>
      </c>
      <c r="F26" s="30" t="s">
        <v>15</v>
      </c>
      <c r="G26" s="30" t="s">
        <v>16</v>
      </c>
      <c r="H26" s="30" t="s">
        <v>34</v>
      </c>
      <c r="I26" s="30">
        <v>1443.6</v>
      </c>
      <c r="J26" s="34"/>
    </row>
    <row r="27" spans="1:10" x14ac:dyDescent="0.3">
      <c r="A27" s="30" t="s">
        <v>144</v>
      </c>
      <c r="B27" s="30" t="s">
        <v>67</v>
      </c>
      <c r="C27" s="30">
        <v>44858218</v>
      </c>
      <c r="D27" s="30" t="s">
        <v>13</v>
      </c>
      <c r="E27" s="30" t="s">
        <v>14</v>
      </c>
      <c r="F27" s="30" t="s">
        <v>23</v>
      </c>
      <c r="G27" s="30"/>
      <c r="H27" s="30" t="s">
        <v>38</v>
      </c>
      <c r="I27" s="30">
        <v>293.10000000000002</v>
      </c>
      <c r="J27" s="34"/>
    </row>
    <row r="28" spans="1:10" x14ac:dyDescent="0.3">
      <c r="A28" s="30" t="s">
        <v>145</v>
      </c>
      <c r="B28" s="30" t="s">
        <v>68</v>
      </c>
      <c r="C28" s="30">
        <v>45322854</v>
      </c>
      <c r="D28" s="30" t="s">
        <v>13</v>
      </c>
      <c r="E28" s="30" t="s">
        <v>14</v>
      </c>
      <c r="F28" s="30" t="s">
        <v>15</v>
      </c>
      <c r="G28" s="30" t="s">
        <v>16</v>
      </c>
      <c r="H28" s="30" t="s">
        <v>17</v>
      </c>
      <c r="I28" s="30">
        <v>378.5</v>
      </c>
      <c r="J28" s="34"/>
    </row>
    <row r="29" spans="1:10" x14ac:dyDescent="0.3">
      <c r="A29" s="30" t="s">
        <v>146</v>
      </c>
      <c r="B29" s="30" t="s">
        <v>69</v>
      </c>
      <c r="C29" s="30">
        <v>45391803</v>
      </c>
      <c r="D29" s="30" t="s">
        <v>13</v>
      </c>
      <c r="E29" s="30" t="s">
        <v>14</v>
      </c>
      <c r="F29" s="30" t="s">
        <v>15</v>
      </c>
      <c r="G29" s="30" t="s">
        <v>24</v>
      </c>
      <c r="H29" s="30" t="s">
        <v>36</v>
      </c>
      <c r="I29" s="30">
        <v>124.39999999999999</v>
      </c>
      <c r="J29" s="34"/>
    </row>
    <row r="30" spans="1:10" x14ac:dyDescent="0.3">
      <c r="A30" s="30" t="s">
        <v>147</v>
      </c>
      <c r="B30" s="30" t="s">
        <v>70</v>
      </c>
      <c r="C30" s="30">
        <v>45397639</v>
      </c>
      <c r="D30" s="30" t="s">
        <v>13</v>
      </c>
      <c r="E30" s="30" t="s">
        <v>14</v>
      </c>
      <c r="F30" s="30" t="s">
        <v>15</v>
      </c>
      <c r="G30" s="30" t="s">
        <v>18</v>
      </c>
      <c r="H30" s="30" t="s">
        <v>19</v>
      </c>
      <c r="I30" s="30">
        <v>598.19999999999993</v>
      </c>
      <c r="J30" s="34"/>
    </row>
    <row r="31" spans="1:10" x14ac:dyDescent="0.3">
      <c r="A31" s="30" t="s">
        <v>148</v>
      </c>
      <c r="B31" s="30" t="s">
        <v>71</v>
      </c>
      <c r="C31" s="30">
        <v>45566313</v>
      </c>
      <c r="D31" s="30" t="s">
        <v>13</v>
      </c>
      <c r="E31" s="30"/>
      <c r="F31" s="30" t="s">
        <v>15</v>
      </c>
      <c r="G31" s="30" t="s">
        <v>21</v>
      </c>
      <c r="H31" s="30" t="s">
        <v>40</v>
      </c>
      <c r="I31" s="30">
        <v>610.4</v>
      </c>
      <c r="J31" s="34"/>
    </row>
    <row r="32" spans="1:10" x14ac:dyDescent="0.3">
      <c r="A32" s="30" t="s">
        <v>149</v>
      </c>
      <c r="B32" s="30" t="s">
        <v>72</v>
      </c>
      <c r="C32" s="30">
        <v>45566601</v>
      </c>
      <c r="D32" s="30" t="s">
        <v>13</v>
      </c>
      <c r="E32" s="30" t="s">
        <v>14</v>
      </c>
      <c r="F32" s="30" t="s">
        <v>15</v>
      </c>
      <c r="G32" s="30" t="s">
        <v>21</v>
      </c>
      <c r="H32" s="30" t="s">
        <v>28</v>
      </c>
      <c r="I32" s="30">
        <v>724.79999999999984</v>
      </c>
      <c r="J32" s="34"/>
    </row>
    <row r="33" spans="1:10" x14ac:dyDescent="0.3">
      <c r="A33" s="30" t="s">
        <v>150</v>
      </c>
      <c r="B33" s="30" t="s">
        <v>73</v>
      </c>
      <c r="C33" s="30">
        <v>47169200</v>
      </c>
      <c r="D33" s="30" t="s">
        <v>43</v>
      </c>
      <c r="E33" s="30" t="s">
        <v>14</v>
      </c>
      <c r="F33" s="30" t="s">
        <v>15</v>
      </c>
      <c r="G33" s="30" t="s">
        <v>16</v>
      </c>
      <c r="H33" s="30" t="s">
        <v>17</v>
      </c>
      <c r="I33" s="30">
        <v>579.79999999999995</v>
      </c>
      <c r="J33" s="34"/>
    </row>
    <row r="34" spans="1:10" x14ac:dyDescent="0.3">
      <c r="A34" s="30" t="s">
        <v>151</v>
      </c>
      <c r="B34" s="30" t="s">
        <v>74</v>
      </c>
      <c r="C34" s="30">
        <v>48447244</v>
      </c>
      <c r="D34" s="30" t="s">
        <v>43</v>
      </c>
      <c r="E34" s="30" t="s">
        <v>14</v>
      </c>
      <c r="F34" s="30" t="s">
        <v>15</v>
      </c>
      <c r="G34" s="30"/>
      <c r="H34" s="30" t="s">
        <v>37</v>
      </c>
      <c r="I34" s="30">
        <v>308.09999999999997</v>
      </c>
      <c r="J34" s="34"/>
    </row>
    <row r="35" spans="1:10" x14ac:dyDescent="0.3">
      <c r="A35" s="30" t="s">
        <v>152</v>
      </c>
      <c r="B35" s="30" t="s">
        <v>75</v>
      </c>
      <c r="C35" s="30">
        <v>49033083</v>
      </c>
      <c r="D35" s="30" t="s">
        <v>43</v>
      </c>
      <c r="E35" s="30" t="s">
        <v>14</v>
      </c>
      <c r="F35" s="30" t="s">
        <v>15</v>
      </c>
      <c r="G35" s="30" t="s">
        <v>21</v>
      </c>
      <c r="H35" s="30" t="s">
        <v>40</v>
      </c>
      <c r="I35" s="30">
        <v>702.4</v>
      </c>
      <c r="J35" s="34"/>
    </row>
    <row r="36" spans="1:10" x14ac:dyDescent="0.3">
      <c r="A36" s="30" t="s">
        <v>153</v>
      </c>
      <c r="B36" s="30" t="s">
        <v>76</v>
      </c>
      <c r="C36" s="30">
        <v>49038698</v>
      </c>
      <c r="D36" s="30" t="s">
        <v>43</v>
      </c>
      <c r="E36" s="30" t="s">
        <v>14</v>
      </c>
      <c r="F36" s="30" t="s">
        <v>23</v>
      </c>
      <c r="G36" s="30" t="s">
        <v>24</v>
      </c>
      <c r="H36" s="30" t="s">
        <v>48</v>
      </c>
      <c r="I36" s="30">
        <v>363.09999999999997</v>
      </c>
      <c r="J36" s="34"/>
    </row>
    <row r="37" spans="1:10" x14ac:dyDescent="0.3">
      <c r="A37" s="30" t="s">
        <v>154</v>
      </c>
      <c r="B37" s="30" t="s">
        <v>77</v>
      </c>
      <c r="C37" s="30">
        <v>49038700</v>
      </c>
      <c r="D37" s="30" t="s">
        <v>43</v>
      </c>
      <c r="E37" s="30"/>
      <c r="F37" s="30" t="s">
        <v>15</v>
      </c>
      <c r="G37" s="30" t="s">
        <v>21</v>
      </c>
      <c r="H37" s="30" t="s">
        <v>40</v>
      </c>
      <c r="I37" s="30">
        <v>472.09999999999997</v>
      </c>
      <c r="J37" s="34"/>
    </row>
    <row r="38" spans="1:10" x14ac:dyDescent="0.3">
      <c r="A38" s="30" t="s">
        <v>155</v>
      </c>
      <c r="B38" s="30" t="s">
        <v>78</v>
      </c>
      <c r="C38" s="30">
        <v>49050280</v>
      </c>
      <c r="D38" s="30" t="s">
        <v>43</v>
      </c>
      <c r="E38" s="30" t="s">
        <v>14</v>
      </c>
      <c r="F38" s="30" t="s">
        <v>15</v>
      </c>
      <c r="G38" s="30" t="s">
        <v>16</v>
      </c>
      <c r="H38" s="30" t="s">
        <v>17</v>
      </c>
      <c r="I38" s="30">
        <v>366.1</v>
      </c>
      <c r="J38" s="34"/>
    </row>
    <row r="39" spans="1:10" x14ac:dyDescent="0.3">
      <c r="A39" s="30" t="s">
        <v>156</v>
      </c>
      <c r="B39" s="30" t="s">
        <v>79</v>
      </c>
      <c r="C39" s="30">
        <v>49058343</v>
      </c>
      <c r="D39" s="30" t="s">
        <v>43</v>
      </c>
      <c r="E39" s="30" t="s">
        <v>14</v>
      </c>
      <c r="F39" s="30" t="s">
        <v>15</v>
      </c>
      <c r="G39" s="30" t="s">
        <v>21</v>
      </c>
      <c r="H39" s="30" t="s">
        <v>41</v>
      </c>
      <c r="I39" s="30">
        <v>320.89999999999998</v>
      </c>
      <c r="J39" s="34"/>
    </row>
    <row r="40" spans="1:10" x14ac:dyDescent="0.3">
      <c r="A40" s="30" t="s">
        <v>157</v>
      </c>
      <c r="B40" s="30" t="s">
        <v>80</v>
      </c>
      <c r="C40" s="30">
        <v>49059057</v>
      </c>
      <c r="D40" s="30" t="s">
        <v>43</v>
      </c>
      <c r="E40" s="30" t="s">
        <v>14</v>
      </c>
      <c r="F40" s="30" t="s">
        <v>15</v>
      </c>
      <c r="G40" s="30" t="s">
        <v>21</v>
      </c>
      <c r="H40" s="30" t="s">
        <v>41</v>
      </c>
      <c r="I40" s="30">
        <v>681.5</v>
      </c>
      <c r="J40" s="34"/>
    </row>
    <row r="41" spans="1:10" x14ac:dyDescent="0.3">
      <c r="A41" s="30" t="s">
        <v>158</v>
      </c>
      <c r="B41" s="30" t="s">
        <v>81</v>
      </c>
      <c r="C41" s="30">
        <v>49112251</v>
      </c>
      <c r="D41" s="30" t="s">
        <v>43</v>
      </c>
      <c r="E41" s="30" t="s">
        <v>14</v>
      </c>
      <c r="F41" s="30" t="s">
        <v>15</v>
      </c>
      <c r="G41" s="30"/>
      <c r="H41" s="30" t="s">
        <v>42</v>
      </c>
      <c r="I41" s="30">
        <v>281.60000000000002</v>
      </c>
      <c r="J41" s="34"/>
    </row>
    <row r="42" spans="1:10" x14ac:dyDescent="0.3">
      <c r="A42" s="30" t="s">
        <v>159</v>
      </c>
      <c r="B42" s="30" t="s">
        <v>82</v>
      </c>
      <c r="C42" s="30">
        <v>49112518</v>
      </c>
      <c r="D42" s="30" t="s">
        <v>43</v>
      </c>
      <c r="E42" s="30" t="s">
        <v>14</v>
      </c>
      <c r="F42" s="30" t="s">
        <v>15</v>
      </c>
      <c r="G42" s="30" t="s">
        <v>16</v>
      </c>
      <c r="H42" s="30" t="s">
        <v>34</v>
      </c>
      <c r="I42" s="30">
        <v>458.70000000000005</v>
      </c>
      <c r="J42" s="34"/>
    </row>
    <row r="43" spans="1:10" x14ac:dyDescent="0.3">
      <c r="A43" s="30" t="s">
        <v>160</v>
      </c>
      <c r="B43" s="30" t="s">
        <v>83</v>
      </c>
      <c r="C43" s="30">
        <v>51435133</v>
      </c>
      <c r="D43" s="30" t="s">
        <v>43</v>
      </c>
      <c r="E43" s="30" t="s">
        <v>14</v>
      </c>
      <c r="F43" s="30" t="s">
        <v>15</v>
      </c>
      <c r="G43" s="30" t="s">
        <v>21</v>
      </c>
      <c r="H43" s="30" t="s">
        <v>41</v>
      </c>
      <c r="I43" s="30">
        <v>754.4</v>
      </c>
      <c r="J43" s="34"/>
    </row>
    <row r="44" spans="1:10" x14ac:dyDescent="0.3">
      <c r="A44" s="30" t="s">
        <v>161</v>
      </c>
      <c r="B44" s="30" t="s">
        <v>84</v>
      </c>
      <c r="C44" s="30">
        <v>51435136</v>
      </c>
      <c r="D44" s="30" t="s">
        <v>43</v>
      </c>
      <c r="E44" s="30" t="s">
        <v>14</v>
      </c>
      <c r="F44" s="30" t="s">
        <v>15</v>
      </c>
      <c r="G44" s="30" t="s">
        <v>21</v>
      </c>
      <c r="H44" s="30" t="s">
        <v>28</v>
      </c>
      <c r="I44" s="30">
        <v>343.3</v>
      </c>
      <c r="J44" s="34"/>
    </row>
    <row r="45" spans="1:10" x14ac:dyDescent="0.3">
      <c r="A45" s="30" t="s">
        <v>162</v>
      </c>
      <c r="B45" s="30" t="s">
        <v>85</v>
      </c>
      <c r="C45" s="30">
        <v>52470694</v>
      </c>
      <c r="D45" s="30" t="s">
        <v>43</v>
      </c>
      <c r="E45" s="30" t="s">
        <v>14</v>
      </c>
      <c r="F45" s="30" t="s">
        <v>15</v>
      </c>
      <c r="G45" s="30" t="s">
        <v>16</v>
      </c>
      <c r="H45" s="30" t="s">
        <v>34</v>
      </c>
      <c r="I45" s="30">
        <v>1161.8</v>
      </c>
      <c r="J45" s="34"/>
    </row>
    <row r="46" spans="1:10" x14ac:dyDescent="0.3">
      <c r="A46" s="30" t="s">
        <v>163</v>
      </c>
      <c r="B46" s="30" t="s">
        <v>85</v>
      </c>
      <c r="C46" s="30">
        <v>52500429</v>
      </c>
      <c r="D46" s="30" t="s">
        <v>43</v>
      </c>
      <c r="E46" s="30" t="s">
        <v>14</v>
      </c>
      <c r="F46" s="30" t="s">
        <v>15</v>
      </c>
      <c r="G46" s="30" t="s">
        <v>21</v>
      </c>
      <c r="H46" s="30" t="s">
        <v>41</v>
      </c>
      <c r="I46" s="30">
        <v>244.9</v>
      </c>
      <c r="J46" s="34"/>
    </row>
    <row r="47" spans="1:10" x14ac:dyDescent="0.3">
      <c r="A47" s="30" t="s">
        <v>164</v>
      </c>
      <c r="B47" s="30" t="s">
        <v>69</v>
      </c>
      <c r="C47" s="30">
        <v>52762452</v>
      </c>
      <c r="D47" s="30" t="s">
        <v>43</v>
      </c>
      <c r="E47" s="30"/>
      <c r="F47" s="30" t="s">
        <v>23</v>
      </c>
      <c r="G47" s="30" t="s">
        <v>21</v>
      </c>
      <c r="H47" s="30" t="s">
        <v>44</v>
      </c>
      <c r="I47" s="30">
        <v>244.9</v>
      </c>
      <c r="J47" s="34"/>
    </row>
    <row r="48" spans="1:10" x14ac:dyDescent="0.3">
      <c r="A48" s="30" t="s">
        <v>165</v>
      </c>
      <c r="B48" s="30" t="s">
        <v>86</v>
      </c>
      <c r="C48" s="30">
        <v>53873754</v>
      </c>
      <c r="D48" s="30" t="s">
        <v>43</v>
      </c>
      <c r="E48" s="30" t="s">
        <v>14</v>
      </c>
      <c r="F48" s="30" t="s">
        <v>15</v>
      </c>
      <c r="G48" s="30" t="s">
        <v>24</v>
      </c>
      <c r="H48" s="30" t="s">
        <v>37</v>
      </c>
      <c r="I48" s="30">
        <v>291.39999999999998</v>
      </c>
      <c r="J48" s="34"/>
    </row>
    <row r="49" spans="1:10" x14ac:dyDescent="0.3">
      <c r="A49" s="30" t="s">
        <v>166</v>
      </c>
      <c r="B49" s="30" t="s">
        <v>87</v>
      </c>
      <c r="C49" s="30">
        <v>55608807</v>
      </c>
      <c r="D49" s="30" t="s">
        <v>43</v>
      </c>
      <c r="E49" s="30" t="s">
        <v>14</v>
      </c>
      <c r="F49" s="30" t="s">
        <v>15</v>
      </c>
      <c r="G49" s="30" t="s">
        <v>18</v>
      </c>
      <c r="H49" s="30" t="s">
        <v>42</v>
      </c>
      <c r="I49" s="30">
        <v>282.8</v>
      </c>
      <c r="J49" s="34"/>
    </row>
    <row r="50" spans="1:10" x14ac:dyDescent="0.3">
      <c r="A50" s="30" t="s">
        <v>167</v>
      </c>
      <c r="B50" s="30" t="s">
        <v>88</v>
      </c>
      <c r="C50" s="30">
        <v>55648903</v>
      </c>
      <c r="D50" s="30" t="s">
        <v>43</v>
      </c>
      <c r="E50" s="30" t="s">
        <v>20</v>
      </c>
      <c r="F50" s="30" t="s">
        <v>15</v>
      </c>
      <c r="G50" s="30" t="s">
        <v>18</v>
      </c>
      <c r="H50" s="30" t="s">
        <v>19</v>
      </c>
      <c r="I50" s="30">
        <v>372.6</v>
      </c>
      <c r="J50" s="34"/>
    </row>
    <row r="51" spans="1:10" x14ac:dyDescent="0.3">
      <c r="A51" s="30" t="s">
        <v>168</v>
      </c>
      <c r="B51" s="30" t="s">
        <v>89</v>
      </c>
      <c r="C51" s="30">
        <v>55718425</v>
      </c>
      <c r="D51" s="30" t="s">
        <v>43</v>
      </c>
      <c r="E51" s="30" t="s">
        <v>20</v>
      </c>
      <c r="F51" s="30" t="s">
        <v>15</v>
      </c>
      <c r="G51" s="30"/>
      <c r="H51" s="30" t="s">
        <v>25</v>
      </c>
      <c r="I51" s="30">
        <v>592.79999999999995</v>
      </c>
      <c r="J51" s="34"/>
    </row>
    <row r="52" spans="1:10" x14ac:dyDescent="0.3">
      <c r="A52" s="30" t="s">
        <v>169</v>
      </c>
      <c r="B52" s="30" t="s">
        <v>90</v>
      </c>
      <c r="C52" s="30">
        <v>56418266</v>
      </c>
      <c r="D52" s="30" t="s">
        <v>43</v>
      </c>
      <c r="E52" s="30" t="s">
        <v>14</v>
      </c>
      <c r="F52" s="30" t="s">
        <v>15</v>
      </c>
      <c r="G52" s="30" t="s">
        <v>16</v>
      </c>
      <c r="H52" s="30" t="s">
        <v>34</v>
      </c>
      <c r="I52" s="30">
        <v>384.2</v>
      </c>
      <c r="J52" s="34"/>
    </row>
    <row r="53" spans="1:10" x14ac:dyDescent="0.3">
      <c r="A53" s="30" t="s">
        <v>170</v>
      </c>
      <c r="B53" s="30" t="s">
        <v>91</v>
      </c>
      <c r="C53" s="30">
        <v>57029762</v>
      </c>
      <c r="D53" s="30" t="s">
        <v>43</v>
      </c>
      <c r="E53" s="30" t="s">
        <v>14</v>
      </c>
      <c r="F53" s="30" t="s">
        <v>15</v>
      </c>
      <c r="G53" s="30" t="s">
        <v>16</v>
      </c>
      <c r="H53" s="30" t="s">
        <v>34</v>
      </c>
      <c r="I53" s="30">
        <v>45.2</v>
      </c>
      <c r="J53" s="34"/>
    </row>
    <row r="54" spans="1:10" x14ac:dyDescent="0.3">
      <c r="A54" s="30" t="s">
        <v>171</v>
      </c>
      <c r="B54" s="30" t="s">
        <v>92</v>
      </c>
      <c r="C54" s="30">
        <v>58553957</v>
      </c>
      <c r="D54" s="30" t="s">
        <v>43</v>
      </c>
      <c r="E54" s="30"/>
      <c r="F54" s="30" t="s">
        <v>15</v>
      </c>
      <c r="G54" s="30" t="s">
        <v>24</v>
      </c>
      <c r="H54" s="30" t="s">
        <v>37</v>
      </c>
      <c r="I54" s="30">
        <v>380.4</v>
      </c>
      <c r="J54" s="34"/>
    </row>
    <row r="55" spans="1:10" x14ac:dyDescent="0.3">
      <c r="A55" s="30" t="s">
        <v>172</v>
      </c>
      <c r="B55" s="30" t="s">
        <v>93</v>
      </c>
      <c r="C55" s="30">
        <v>58932437</v>
      </c>
      <c r="D55" s="30" t="s">
        <v>43</v>
      </c>
      <c r="E55" s="30" t="s">
        <v>14</v>
      </c>
      <c r="F55" s="30" t="s">
        <v>15</v>
      </c>
      <c r="G55" s="30" t="s">
        <v>21</v>
      </c>
      <c r="H55" s="30" t="s">
        <v>40</v>
      </c>
      <c r="I55" s="30">
        <v>361.79999999999995</v>
      </c>
      <c r="J55" s="34"/>
    </row>
    <row r="56" spans="1:10" x14ac:dyDescent="0.3">
      <c r="A56" s="30" t="s">
        <v>173</v>
      </c>
      <c r="B56" s="30" t="s">
        <v>94</v>
      </c>
      <c r="C56" s="30">
        <v>58935243</v>
      </c>
      <c r="D56" s="30" t="s">
        <v>43</v>
      </c>
      <c r="E56" s="30" t="s">
        <v>14</v>
      </c>
      <c r="F56" s="30" t="s">
        <v>15</v>
      </c>
      <c r="G56" s="30" t="s">
        <v>18</v>
      </c>
      <c r="H56" s="30" t="s">
        <v>35</v>
      </c>
      <c r="I56" s="30">
        <v>849.6</v>
      </c>
      <c r="J56" s="34"/>
    </row>
    <row r="57" spans="1:10" x14ac:dyDescent="0.3">
      <c r="A57" s="30" t="s">
        <v>174</v>
      </c>
      <c r="B57" s="30" t="s">
        <v>95</v>
      </c>
      <c r="C57" s="30">
        <v>58938532</v>
      </c>
      <c r="D57" s="30" t="s">
        <v>43</v>
      </c>
      <c r="E57" s="30" t="s">
        <v>14</v>
      </c>
      <c r="F57" s="30" t="s">
        <v>15</v>
      </c>
      <c r="G57" s="30" t="s">
        <v>21</v>
      </c>
      <c r="H57" s="30" t="s">
        <v>41</v>
      </c>
      <c r="I57" s="30">
        <v>431.2</v>
      </c>
      <c r="J57" s="34"/>
    </row>
    <row r="58" spans="1:10" x14ac:dyDescent="0.3">
      <c r="A58" s="30" t="s">
        <v>175</v>
      </c>
      <c r="B58" s="30" t="s">
        <v>96</v>
      </c>
      <c r="C58" s="30">
        <v>60114342</v>
      </c>
      <c r="D58" s="30" t="s">
        <v>13</v>
      </c>
      <c r="E58" s="30" t="s">
        <v>14</v>
      </c>
      <c r="F58" s="30" t="s">
        <v>15</v>
      </c>
      <c r="G58" s="30" t="s">
        <v>16</v>
      </c>
      <c r="H58" s="30" t="s">
        <v>34</v>
      </c>
      <c r="I58" s="30">
        <v>516.40000000000009</v>
      </c>
      <c r="J58" s="34"/>
    </row>
    <row r="59" spans="1:10" x14ac:dyDescent="0.3">
      <c r="A59" s="30" t="s">
        <v>176</v>
      </c>
      <c r="B59" s="30" t="s">
        <v>97</v>
      </c>
      <c r="C59" s="30">
        <v>60116174</v>
      </c>
      <c r="D59" s="30" t="s">
        <v>13</v>
      </c>
      <c r="E59" s="30" t="s">
        <v>14</v>
      </c>
      <c r="F59" s="30" t="s">
        <v>15</v>
      </c>
      <c r="G59" s="30"/>
      <c r="H59" s="30" t="s">
        <v>36</v>
      </c>
      <c r="I59" s="30">
        <v>905.1</v>
      </c>
      <c r="J59" s="34"/>
    </row>
    <row r="60" spans="1:10" x14ac:dyDescent="0.3">
      <c r="A60" s="30" t="s">
        <v>177</v>
      </c>
      <c r="B60" s="30" t="s">
        <v>98</v>
      </c>
      <c r="C60" s="30">
        <v>63042660</v>
      </c>
      <c r="D60" s="30" t="s">
        <v>13</v>
      </c>
      <c r="E60" s="30"/>
      <c r="F60" s="30" t="s">
        <v>15</v>
      </c>
      <c r="G60" s="30" t="s">
        <v>16</v>
      </c>
      <c r="H60" s="30" t="s">
        <v>17</v>
      </c>
      <c r="I60" s="30">
        <v>535.19999999999993</v>
      </c>
      <c r="J60" s="34"/>
    </row>
    <row r="61" spans="1:10" x14ac:dyDescent="0.3">
      <c r="A61" s="30" t="s">
        <v>178</v>
      </c>
      <c r="B61" s="30" t="s">
        <v>99</v>
      </c>
      <c r="C61" s="30">
        <v>63042662</v>
      </c>
      <c r="D61" s="30" t="s">
        <v>13</v>
      </c>
      <c r="E61" s="30" t="s">
        <v>14</v>
      </c>
      <c r="F61" s="30" t="s">
        <v>15</v>
      </c>
      <c r="G61" s="30" t="s">
        <v>24</v>
      </c>
      <c r="H61" s="30" t="s">
        <v>37</v>
      </c>
      <c r="I61" s="30">
        <v>235.39999999999998</v>
      </c>
      <c r="J61" s="34"/>
    </row>
    <row r="62" spans="1:10" x14ac:dyDescent="0.3">
      <c r="A62" s="30" t="s">
        <v>179</v>
      </c>
      <c r="B62" s="30" t="s">
        <v>100</v>
      </c>
      <c r="C62" s="30">
        <v>63336364</v>
      </c>
      <c r="D62" s="30" t="s">
        <v>13</v>
      </c>
      <c r="E62" s="30" t="s">
        <v>20</v>
      </c>
      <c r="F62" s="30" t="s">
        <v>15</v>
      </c>
      <c r="G62" s="30" t="s">
        <v>21</v>
      </c>
      <c r="H62" s="30" t="s">
        <v>22</v>
      </c>
      <c r="I62" s="30">
        <v>358.79999999999995</v>
      </c>
      <c r="J62" s="34"/>
    </row>
    <row r="63" spans="1:10" x14ac:dyDescent="0.3">
      <c r="A63" s="30" t="s">
        <v>180</v>
      </c>
      <c r="B63" s="30" t="s">
        <v>101</v>
      </c>
      <c r="C63" s="30">
        <v>63345762</v>
      </c>
      <c r="D63" s="30" t="s">
        <v>13</v>
      </c>
      <c r="E63" s="30" t="s">
        <v>14</v>
      </c>
      <c r="F63" s="30" t="s">
        <v>15</v>
      </c>
      <c r="G63" s="30" t="s">
        <v>18</v>
      </c>
      <c r="H63" s="30" t="s">
        <v>42</v>
      </c>
      <c r="I63" s="30">
        <v>449.90000000000003</v>
      </c>
      <c r="J63" s="34"/>
    </row>
    <row r="64" spans="1:10" x14ac:dyDescent="0.3">
      <c r="A64" s="30" t="s">
        <v>181</v>
      </c>
      <c r="B64" s="30" t="s">
        <v>102</v>
      </c>
      <c r="C64" s="30">
        <v>63346497</v>
      </c>
      <c r="D64" s="30" t="s">
        <v>13</v>
      </c>
      <c r="E64" s="30" t="s">
        <v>14</v>
      </c>
      <c r="F64" s="30" t="s">
        <v>15</v>
      </c>
      <c r="G64" s="30"/>
      <c r="H64" s="30" t="s">
        <v>35</v>
      </c>
      <c r="I64" s="30">
        <v>564.40000000000009</v>
      </c>
      <c r="J64" s="34"/>
    </row>
    <row r="65" spans="1:10" x14ac:dyDescent="0.3">
      <c r="A65" s="30" t="s">
        <v>182</v>
      </c>
      <c r="B65" s="30" t="s">
        <v>74</v>
      </c>
      <c r="C65" s="30">
        <v>63346540</v>
      </c>
      <c r="D65" s="30" t="s">
        <v>13</v>
      </c>
      <c r="E65" s="30" t="s">
        <v>14</v>
      </c>
      <c r="F65" s="30" t="s">
        <v>15</v>
      </c>
      <c r="G65" s="30" t="s">
        <v>24</v>
      </c>
      <c r="H65" s="30" t="s">
        <v>36</v>
      </c>
      <c r="I65" s="30">
        <v>460.5</v>
      </c>
      <c r="J65" s="34"/>
    </row>
    <row r="66" spans="1:10" x14ac:dyDescent="0.3">
      <c r="A66" s="30" t="s">
        <v>183</v>
      </c>
      <c r="B66" s="30" t="s">
        <v>103</v>
      </c>
      <c r="C66" s="30">
        <v>64426646</v>
      </c>
      <c r="D66" s="30" t="s">
        <v>13</v>
      </c>
      <c r="E66" s="30" t="s">
        <v>14</v>
      </c>
      <c r="F66" s="30" t="s">
        <v>23</v>
      </c>
      <c r="G66" s="30" t="s">
        <v>16</v>
      </c>
      <c r="H66" s="30" t="s">
        <v>29</v>
      </c>
      <c r="I66" s="30">
        <v>426.90000000000003</v>
      </c>
      <c r="J66" s="34"/>
    </row>
    <row r="67" spans="1:10" x14ac:dyDescent="0.3">
      <c r="A67" s="30" t="s">
        <v>184</v>
      </c>
      <c r="B67" s="30" t="s">
        <v>104</v>
      </c>
      <c r="C67" s="30">
        <v>64599927</v>
      </c>
      <c r="D67" s="30" t="s">
        <v>13</v>
      </c>
      <c r="E67" s="30" t="s">
        <v>20</v>
      </c>
      <c r="F67" s="30" t="s">
        <v>15</v>
      </c>
      <c r="G67" s="30" t="s">
        <v>21</v>
      </c>
      <c r="H67" s="30" t="s">
        <v>30</v>
      </c>
      <c r="I67" s="30">
        <v>107</v>
      </c>
      <c r="J67" s="34"/>
    </row>
    <row r="68" spans="1:10" x14ac:dyDescent="0.3">
      <c r="A68" s="30" t="s">
        <v>185</v>
      </c>
      <c r="B68" s="30" t="s">
        <v>105</v>
      </c>
      <c r="C68" s="30">
        <v>64769236</v>
      </c>
      <c r="D68" s="30" t="s">
        <v>13</v>
      </c>
      <c r="E68" s="30" t="s">
        <v>14</v>
      </c>
      <c r="F68" s="30" t="s">
        <v>23</v>
      </c>
      <c r="G68" s="30" t="s">
        <v>16</v>
      </c>
      <c r="H68" s="30" t="s">
        <v>38</v>
      </c>
      <c r="I68" s="30">
        <v>187.8</v>
      </c>
      <c r="J68" s="34"/>
    </row>
    <row r="69" spans="1:10" x14ac:dyDescent="0.3">
      <c r="A69" s="30" t="s">
        <v>186</v>
      </c>
      <c r="B69" s="30" t="s">
        <v>106</v>
      </c>
      <c r="C69" s="30">
        <v>64792779</v>
      </c>
      <c r="D69" s="30" t="s">
        <v>13</v>
      </c>
      <c r="E69" s="30" t="s">
        <v>14</v>
      </c>
      <c r="F69" s="30" t="s">
        <v>15</v>
      </c>
      <c r="G69" s="30" t="s">
        <v>18</v>
      </c>
      <c r="H69" s="30" t="s">
        <v>35</v>
      </c>
      <c r="I69" s="30">
        <v>417.59999999999997</v>
      </c>
      <c r="J69" s="34"/>
    </row>
    <row r="70" spans="1:10" x14ac:dyDescent="0.3">
      <c r="A70" s="30" t="s">
        <v>187</v>
      </c>
      <c r="B70" s="30" t="s">
        <v>107</v>
      </c>
      <c r="C70" s="30">
        <v>64794324</v>
      </c>
      <c r="D70" s="30" t="s">
        <v>13</v>
      </c>
      <c r="E70" s="30"/>
      <c r="F70" s="30" t="s">
        <v>15</v>
      </c>
      <c r="G70" s="30" t="s">
        <v>21</v>
      </c>
      <c r="H70" s="30" t="s">
        <v>41</v>
      </c>
      <c r="I70" s="30">
        <v>357.40000000000003</v>
      </c>
      <c r="J70" s="34"/>
    </row>
    <row r="71" spans="1:10" x14ac:dyDescent="0.3">
      <c r="A71" s="30" t="s">
        <v>188</v>
      </c>
      <c r="B71" s="30" t="s">
        <v>108</v>
      </c>
      <c r="C71" s="30">
        <v>67069937</v>
      </c>
      <c r="D71" s="30" t="s">
        <v>13</v>
      </c>
      <c r="E71" s="30" t="s">
        <v>14</v>
      </c>
      <c r="F71" s="30" t="s">
        <v>15</v>
      </c>
      <c r="G71" s="30" t="s">
        <v>16</v>
      </c>
      <c r="H71" s="30" t="s">
        <v>34</v>
      </c>
      <c r="I71" s="30">
        <v>643.30000000000007</v>
      </c>
      <c r="J71" s="34"/>
    </row>
    <row r="72" spans="1:10" x14ac:dyDescent="0.3">
      <c r="A72" s="30" t="s">
        <v>189</v>
      </c>
      <c r="B72" s="30" t="s">
        <v>109</v>
      </c>
      <c r="C72" s="30">
        <v>67095532</v>
      </c>
      <c r="D72" s="30" t="s">
        <v>13</v>
      </c>
      <c r="E72" s="30" t="s">
        <v>14</v>
      </c>
      <c r="F72" s="30" t="s">
        <v>15</v>
      </c>
      <c r="G72" s="30" t="s">
        <v>16</v>
      </c>
      <c r="H72" s="30" t="s">
        <v>17</v>
      </c>
      <c r="I72" s="30">
        <v>616.40000000000009</v>
      </c>
      <c r="J72" s="34"/>
    </row>
    <row r="73" spans="1:10" x14ac:dyDescent="0.3">
      <c r="A73" s="30" t="s">
        <v>190</v>
      </c>
      <c r="B73" s="30" t="s">
        <v>110</v>
      </c>
      <c r="C73" s="30">
        <v>67095559</v>
      </c>
      <c r="D73" s="30" t="s">
        <v>13</v>
      </c>
      <c r="E73" s="30" t="s">
        <v>14</v>
      </c>
      <c r="F73" s="30" t="s">
        <v>15</v>
      </c>
      <c r="G73" s="30" t="s">
        <v>21</v>
      </c>
      <c r="H73" s="30" t="s">
        <v>41</v>
      </c>
      <c r="I73" s="30">
        <v>514.1</v>
      </c>
      <c r="J73" s="34"/>
    </row>
    <row r="74" spans="1:10" x14ac:dyDescent="0.3">
      <c r="A74" s="30" t="s">
        <v>191</v>
      </c>
      <c r="B74" s="30" t="s">
        <v>111</v>
      </c>
      <c r="C74" s="30">
        <v>67592475</v>
      </c>
      <c r="D74" s="30" t="s">
        <v>13</v>
      </c>
      <c r="E74" s="30" t="s">
        <v>14</v>
      </c>
      <c r="F74" s="30" t="s">
        <v>23</v>
      </c>
      <c r="G74" s="30"/>
      <c r="H74" s="30" t="s">
        <v>39</v>
      </c>
      <c r="I74" s="30">
        <v>500.30000000000007</v>
      </c>
      <c r="J74" s="34"/>
    </row>
    <row r="75" spans="1:10" x14ac:dyDescent="0.3">
      <c r="A75" s="30" t="s">
        <v>192</v>
      </c>
      <c r="B75" s="30" t="s">
        <v>112</v>
      </c>
      <c r="C75" s="30">
        <v>67615852</v>
      </c>
      <c r="D75" s="30" t="s">
        <v>43</v>
      </c>
      <c r="E75" s="30" t="s">
        <v>14</v>
      </c>
      <c r="F75" s="30" t="s">
        <v>15</v>
      </c>
      <c r="G75" s="30" t="s">
        <v>16</v>
      </c>
      <c r="H75" s="30" t="s">
        <v>17</v>
      </c>
      <c r="I75" s="30">
        <v>205.2</v>
      </c>
      <c r="J75" s="34"/>
    </row>
    <row r="76" spans="1:10" x14ac:dyDescent="0.3">
      <c r="A76" s="30" t="s">
        <v>193</v>
      </c>
      <c r="B76" s="30" t="s">
        <v>113</v>
      </c>
      <c r="C76" s="30">
        <v>67630129</v>
      </c>
      <c r="D76" s="30" t="s">
        <v>43</v>
      </c>
      <c r="E76" s="30" t="s">
        <v>14</v>
      </c>
      <c r="F76" s="30" t="s">
        <v>15</v>
      </c>
      <c r="G76" s="30" t="s">
        <v>18</v>
      </c>
      <c r="H76" s="30" t="s">
        <v>35</v>
      </c>
      <c r="I76" s="30">
        <v>396.79999999999995</v>
      </c>
      <c r="J76" s="34"/>
    </row>
    <row r="77" spans="1:10" x14ac:dyDescent="0.3">
      <c r="A77" s="30" t="s">
        <v>194</v>
      </c>
      <c r="B77" s="30" t="s">
        <v>114</v>
      </c>
      <c r="C77" s="30">
        <v>67670060</v>
      </c>
      <c r="D77" s="30" t="s">
        <v>43</v>
      </c>
      <c r="E77" s="30" t="s">
        <v>14</v>
      </c>
      <c r="F77" s="30" t="s">
        <v>15</v>
      </c>
      <c r="G77" s="30" t="s">
        <v>24</v>
      </c>
      <c r="H77" s="30" t="s">
        <v>37</v>
      </c>
      <c r="I77" s="30">
        <v>673.30000000000007</v>
      </c>
      <c r="J77" s="34"/>
    </row>
    <row r="78" spans="1:10" x14ac:dyDescent="0.3">
      <c r="A78" s="30" t="s">
        <v>195</v>
      </c>
      <c r="B78" s="30" t="s">
        <v>115</v>
      </c>
      <c r="C78" s="30">
        <v>67672315</v>
      </c>
      <c r="D78" s="30" t="s">
        <v>43</v>
      </c>
      <c r="E78" s="30"/>
      <c r="F78" s="30" t="s">
        <v>15</v>
      </c>
      <c r="G78" s="30" t="s">
        <v>21</v>
      </c>
      <c r="H78" s="30" t="s">
        <v>41</v>
      </c>
      <c r="I78" s="30">
        <v>244.7</v>
      </c>
      <c r="J78" s="34"/>
    </row>
    <row r="79" spans="1:10" x14ac:dyDescent="0.3">
      <c r="A79" s="30" t="s">
        <v>196</v>
      </c>
      <c r="B79" s="30" t="s">
        <v>116</v>
      </c>
      <c r="C79" s="30">
        <v>67679659</v>
      </c>
      <c r="D79" s="30" t="s">
        <v>43</v>
      </c>
      <c r="E79" s="30" t="s">
        <v>14</v>
      </c>
      <c r="F79" s="30" t="s">
        <v>15</v>
      </c>
      <c r="G79" s="30" t="s">
        <v>16</v>
      </c>
      <c r="H79" s="30" t="s">
        <v>34</v>
      </c>
      <c r="I79" s="30">
        <v>277.7</v>
      </c>
      <c r="J79" s="34"/>
    </row>
    <row r="80" spans="1:10" x14ac:dyDescent="0.3">
      <c r="A80" s="30" t="s">
        <v>197</v>
      </c>
      <c r="B80" s="30" t="s">
        <v>117</v>
      </c>
      <c r="C80" s="30">
        <v>67679905</v>
      </c>
      <c r="D80" s="30" t="s">
        <v>43</v>
      </c>
      <c r="E80" s="30" t="s">
        <v>14</v>
      </c>
      <c r="F80" s="30" t="s">
        <v>23</v>
      </c>
      <c r="G80" s="30" t="s">
        <v>16</v>
      </c>
      <c r="H80" s="30" t="s">
        <v>38</v>
      </c>
      <c r="I80" s="30">
        <v>454.79999999999995</v>
      </c>
      <c r="J80" s="34"/>
    </row>
    <row r="81" spans="1:13" x14ac:dyDescent="0.3">
      <c r="A81" s="30" t="s">
        <v>198</v>
      </c>
      <c r="B81" s="30" t="s">
        <v>31</v>
      </c>
      <c r="C81" s="30">
        <v>67710474</v>
      </c>
      <c r="D81" s="30" t="s">
        <v>43</v>
      </c>
      <c r="E81" s="30" t="s">
        <v>14</v>
      </c>
      <c r="F81" s="30" t="s">
        <v>15</v>
      </c>
      <c r="G81" s="30"/>
      <c r="H81" s="30" t="s">
        <v>41</v>
      </c>
      <c r="I81" s="30">
        <v>1088.6000000000001</v>
      </c>
      <c r="J81" s="34"/>
    </row>
    <row r="82" spans="1:13" x14ac:dyDescent="0.3">
      <c r="A82" s="30" t="s">
        <v>199</v>
      </c>
      <c r="B82" s="30" t="s">
        <v>118</v>
      </c>
      <c r="C82" s="30">
        <v>67710477</v>
      </c>
      <c r="D82" s="30" t="s">
        <v>43</v>
      </c>
      <c r="E82" s="30"/>
      <c r="F82" s="30" t="s">
        <v>15</v>
      </c>
      <c r="G82" s="30" t="s">
        <v>16</v>
      </c>
      <c r="H82" s="30" t="s">
        <v>34</v>
      </c>
      <c r="I82" s="30">
        <v>781.29999999999984</v>
      </c>
      <c r="J82" s="34"/>
    </row>
    <row r="83" spans="1:13" x14ac:dyDescent="0.3">
      <c r="A83" s="30" t="s">
        <v>200</v>
      </c>
      <c r="B83" s="30" t="s">
        <v>33</v>
      </c>
      <c r="C83" s="30">
        <v>67713046</v>
      </c>
      <c r="D83" s="30" t="s">
        <v>43</v>
      </c>
      <c r="E83" s="30" t="s">
        <v>14</v>
      </c>
      <c r="F83" s="30" t="s">
        <v>23</v>
      </c>
      <c r="G83" s="30" t="s">
        <v>16</v>
      </c>
      <c r="H83" s="30" t="s">
        <v>38</v>
      </c>
      <c r="I83" s="30">
        <v>340.6</v>
      </c>
      <c r="J83" s="34"/>
    </row>
    <row r="84" spans="1:13" x14ac:dyDescent="0.3">
      <c r="L84" s="36"/>
      <c r="M84" s="37"/>
    </row>
  </sheetData>
  <hyperlinks>
    <hyperlink ref="N2" r:id="rId1" xr:uid="{861781C1-8B9D-4139-A52C-6AD4AC59543D}"/>
  </hyperlinks>
  <pageMargins left="0.70866141732283472" right="0.70866141732283472" top="0.74803149606299213" bottom="0.74803149606299213" header="0.31496062992125984" footer="0.31496062992125984"/>
  <pageSetup paperSize="9" scale="65" orientation="landscape"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D8F45AE516CFC49BCE391542675FFA5" ma:contentTypeVersion="6" ma:contentTypeDescription="Ein neues Dokument erstellen." ma:contentTypeScope="" ma:versionID="c98d09358dbd98d8dbecdbe4252bacce">
  <xsd:schema xmlns:xsd="http://www.w3.org/2001/XMLSchema" xmlns:xs="http://www.w3.org/2001/XMLSchema" xmlns:p="http://schemas.microsoft.com/office/2006/metadata/properties" xmlns:ns3="47db02c2-190e-47c0-8a29-69280d4e8ef4" targetNamespace="http://schemas.microsoft.com/office/2006/metadata/properties" ma:root="true" ma:fieldsID="3e218490899c67031bc84a8cd0386601" ns3:_="">
    <xsd:import namespace="47db02c2-190e-47c0-8a29-69280d4e8ef4"/>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db02c2-190e-47c0-8a29-69280d4e8e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16E0E1D-B591-4288-954B-F99B9A7C6F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db02c2-190e-47c0-8a29-69280d4e8e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30F9B2A-4FCD-486D-8E7E-44FF5C82E458}">
  <ds:schemaRefs>
    <ds:schemaRef ds:uri="http://schemas.microsoft.com/sharepoint/v3/contenttype/forms"/>
  </ds:schemaRefs>
</ds:datastoreItem>
</file>

<file path=customXml/itemProps3.xml><?xml version="1.0" encoding="utf-8"?>
<ds:datastoreItem xmlns:ds="http://schemas.openxmlformats.org/officeDocument/2006/customXml" ds:itemID="{441C5C68-CEB4-43C5-BD5B-EC1D98D99D0F}">
  <ds:schemaRefs>
    <ds:schemaRef ds:uri="http://schemas.microsoft.com/office/2006/metadata/properties"/>
    <ds:schemaRef ds:uri="http://purl.org/dc/elements/1.1/"/>
    <ds:schemaRef ds:uri="http://schemas.microsoft.com/office/infopath/2007/PartnerControls"/>
    <ds:schemaRef ds:uri="http://schemas.microsoft.com/office/2006/documentManagement/types"/>
    <ds:schemaRef ds:uri="http://purl.org/dc/dcmitype/"/>
    <ds:schemaRef ds:uri="http://www.w3.org/XML/1998/namespace"/>
    <ds:schemaRef ds:uri="http://schemas.openxmlformats.org/package/2006/metadata/core-properties"/>
    <ds:schemaRef ds:uri="47db02c2-190e-47c0-8a29-69280d4e8ef4"/>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4</vt:i4>
      </vt:variant>
    </vt:vector>
  </HeadingPairs>
  <TitlesOfParts>
    <vt:vector size="8" baseType="lpstr">
      <vt:lpstr>Tipp</vt:lpstr>
      <vt:lpstr>Beispiel</vt:lpstr>
      <vt:lpstr>Übung</vt:lpstr>
      <vt:lpstr>Lösung</vt:lpstr>
      <vt:lpstr>Übung!Gewinn_2015</vt:lpstr>
      <vt:lpstr>Übung!Gewinn_2016</vt:lpstr>
      <vt:lpstr>Übung!Gewinn_2017</vt:lpstr>
      <vt:lpstr>Übung!Test</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Jan-Frederic Schulz</dc:creator>
  <cp:lastModifiedBy>FA FN</cp:lastModifiedBy>
  <cp:lastPrinted>2016-03-24T13:26:51Z</cp:lastPrinted>
  <dcterms:created xsi:type="dcterms:W3CDTF">2013-07-12T14:38:39Z</dcterms:created>
  <dcterms:modified xsi:type="dcterms:W3CDTF">2022-11-10T17:19:54Z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04939ea-e27f-4861-ac59-9f03213f7e8b_Enabled">
    <vt:lpwstr>true</vt:lpwstr>
  </property>
  <property fmtid="{D5CDD505-2E9C-101B-9397-08002B2CF9AE}" pid="3" name="MSIP_Label_a04939ea-e27f-4861-ac59-9f03213f7e8b_SetDate">
    <vt:lpwstr>2020-11-02T13:05:10Z</vt:lpwstr>
  </property>
  <property fmtid="{D5CDD505-2E9C-101B-9397-08002B2CF9AE}" pid="4" name="MSIP_Label_a04939ea-e27f-4861-ac59-9f03213f7e8b_Method">
    <vt:lpwstr>Standard</vt:lpwstr>
  </property>
  <property fmtid="{D5CDD505-2E9C-101B-9397-08002B2CF9AE}" pid="5" name="MSIP_Label_a04939ea-e27f-4861-ac59-9f03213f7e8b_Name">
    <vt:lpwstr>a04939ea-e27f-4861-ac59-9f03213f7e8b</vt:lpwstr>
  </property>
  <property fmtid="{D5CDD505-2E9C-101B-9397-08002B2CF9AE}" pid="6" name="MSIP_Label_a04939ea-e27f-4861-ac59-9f03213f7e8b_SiteId">
    <vt:lpwstr>ab3ae8a3-fd32-4b83-831e-919c6fcd28b2</vt:lpwstr>
  </property>
  <property fmtid="{D5CDD505-2E9C-101B-9397-08002B2CF9AE}" pid="7" name="MSIP_Label_a04939ea-e27f-4861-ac59-9f03213f7e8b_ActionId">
    <vt:lpwstr>68ea1f6b-ed2a-41a2-b163-4ae1080fd278</vt:lpwstr>
  </property>
  <property fmtid="{D5CDD505-2E9C-101B-9397-08002B2CF9AE}" pid="8" name="MSIP_Label_a04939ea-e27f-4861-ac59-9f03213f7e8b_ContentBits">
    <vt:lpwstr>0</vt:lpwstr>
  </property>
  <property fmtid="{D5CDD505-2E9C-101B-9397-08002B2CF9AE}" pid="9" name="ContentTypeId">
    <vt:lpwstr>0x0101006D8F45AE516CFC49BCE391542675FFA5</vt:lpwstr>
  </property>
</Properties>
</file>